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Cl_fs\homegrp\Общие документы Компании\Прайсы\Розница\ПА\ОП (PDF)\02_Фасадные материалы\"/>
    </mc:Choice>
  </mc:AlternateContent>
  <xr:revisionPtr revIDLastSave="0" documentId="8_{B3C78590-5820-4C73-B655-EAB32AF39F60}" xr6:coauthVersionLast="45" xr6:coauthVersionMax="45" xr10:uidLastSave="{00000000-0000-0000-0000-000000000000}"/>
  <bookViews>
    <workbookView xWindow="2340" yWindow="2340" windowWidth="11520" windowHeight="8325" xr2:uid="{00000000-000D-0000-FFFF-FFFF00000000}"/>
  </bookViews>
  <sheets>
    <sheet name="Фасад.панели" sheetId="8" r:id="rId1"/>
  </sheets>
  <definedNames>
    <definedName name="Belarus">1</definedName>
    <definedName name="Print_Area" localSheetId="0">Фасад.панели!$B$1:$H$115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12" i="8" l="1"/>
  <c r="B92" i="8"/>
  <c r="B80" i="8"/>
  <c r="B59" i="8"/>
  <c r="B51" i="8"/>
  <c r="B34" i="8"/>
  <c r="B28" i="8"/>
  <c r="H26" i="8" l="1"/>
  <c r="H25" i="8"/>
  <c r="H24" i="8"/>
  <c r="H22" i="8"/>
  <c r="H23" i="8"/>
  <c r="H21" i="8"/>
  <c r="H20" i="8"/>
  <c r="H19" i="8"/>
  <c r="H18" i="8"/>
  <c r="H15" i="8"/>
  <c r="H17" i="8"/>
  <c r="H16" i="8"/>
  <c r="H14" i="8"/>
  <c r="H63" i="8" l="1"/>
  <c r="H96" i="8" l="1"/>
  <c r="H110" i="8"/>
  <c r="H109" i="8"/>
  <c r="H108" i="8"/>
  <c r="H107" i="8"/>
  <c r="H106" i="8"/>
  <c r="H105" i="8"/>
  <c r="H104" i="8"/>
  <c r="H103" i="8"/>
  <c r="H102" i="8"/>
  <c r="H101" i="8"/>
  <c r="H100" i="8"/>
  <c r="H99" i="8"/>
  <c r="H98" i="8"/>
  <c r="H97" i="8"/>
  <c r="H77" i="8" l="1"/>
  <c r="H75" i="8"/>
  <c r="H74" i="8"/>
  <c r="H72" i="8"/>
  <c r="H71" i="8"/>
  <c r="H69" i="8"/>
  <c r="H67" i="8"/>
  <c r="H66" i="8"/>
  <c r="H65" i="8"/>
  <c r="H78" i="8"/>
  <c r="H64" i="8"/>
  <c r="H68" i="8"/>
  <c r="H70" i="8"/>
  <c r="H73" i="8"/>
  <c r="H76" i="8"/>
  <c r="H62" i="8"/>
  <c r="H42" i="8" l="1"/>
  <c r="H43" i="8"/>
  <c r="H44" i="8"/>
  <c r="H45" i="8"/>
  <c r="H41" i="8"/>
  <c r="H40" i="8"/>
  <c r="H38" i="8"/>
  <c r="H39" i="8"/>
  <c r="H37" i="8"/>
  <c r="B10" i="8"/>
</calcChain>
</file>

<file path=xl/sharedStrings.xml><?xml version="1.0" encoding="utf-8"?>
<sst xmlns="http://schemas.openxmlformats.org/spreadsheetml/2006/main" count="321" uniqueCount="189">
  <si>
    <t>Наименование</t>
  </si>
  <si>
    <t>Ширина</t>
  </si>
  <si>
    <t>Длина</t>
  </si>
  <si>
    <t>Бежевый</t>
  </si>
  <si>
    <t>Цвет</t>
  </si>
  <si>
    <t>Фактура</t>
  </si>
  <si>
    <t>STONE-HOUSE
КИРПИЧ</t>
  </si>
  <si>
    <t>STONE-HOUSE
КАМЕНЬ</t>
  </si>
  <si>
    <t>Stone House
СЛАНЕЦ</t>
  </si>
  <si>
    <t>Цена, руб</t>
  </si>
  <si>
    <t>Доборные элементы</t>
  </si>
  <si>
    <t>J - профиль</t>
  </si>
  <si>
    <t>Угол внешний</t>
  </si>
  <si>
    <t>Светлая</t>
  </si>
  <si>
    <t>Жжёный</t>
  </si>
  <si>
    <t>Золотистый</t>
  </si>
  <si>
    <t>Светло-бежевый</t>
  </si>
  <si>
    <t>Светло-серый</t>
  </si>
  <si>
    <t>HOKLA
ЛИСТВЕННИЦА</t>
  </si>
  <si>
    <t>STONE-HOUSE
КВАРЦИТ</t>
  </si>
  <si>
    <t>Песочный</t>
  </si>
  <si>
    <t>Коричневый</t>
  </si>
  <si>
    <t>Изображение</t>
  </si>
  <si>
    <t>Коллекция</t>
  </si>
  <si>
    <t>Углы внешние</t>
  </si>
  <si>
    <t>Темный дуб</t>
  </si>
  <si>
    <t>Белый</t>
  </si>
  <si>
    <t>J-профиль 7/8''
3 метра</t>
  </si>
  <si>
    <t>Планка стартовая  металл
2 метра</t>
  </si>
  <si>
    <t>Комплектующие</t>
  </si>
  <si>
    <t>Молочный</t>
  </si>
  <si>
    <t>Пломбирный</t>
  </si>
  <si>
    <t>Шоколадный</t>
  </si>
  <si>
    <t>Шоколад</t>
  </si>
  <si>
    <t>Горчичный</t>
  </si>
  <si>
    <t>м²</t>
  </si>
  <si>
    <t>шт</t>
  </si>
  <si>
    <t>ФАСАДНЫЕ ПАНЕЛИ "АЛЬТА ПРОФИЛЬ"</t>
  </si>
  <si>
    <t>Размеры, мм</t>
  </si>
  <si>
    <t>СКАЛИСТЫЙ КАМЕНЬ</t>
  </si>
  <si>
    <t>КИРПИЧ КЛИНКЕРНЫЙ</t>
  </si>
  <si>
    <t xml:space="preserve">Желтый
(под заказ)                </t>
  </si>
  <si>
    <t xml:space="preserve">Красный
(под заказ)                 </t>
  </si>
  <si>
    <t>КИРПИЧ</t>
  </si>
  <si>
    <t>Жженый
(под заказ)</t>
  </si>
  <si>
    <t>КАМЕНЬ</t>
  </si>
  <si>
    <t xml:space="preserve">Сланец    
(под заказ)                 </t>
  </si>
  <si>
    <t>Жженый 
(под заказ)</t>
  </si>
  <si>
    <t>КАМЕНЬ ШОТЛАНДСКИЙ</t>
  </si>
  <si>
    <t>Абердин 
(под заказ)</t>
  </si>
  <si>
    <t>Блэкберн 
(под заказ)</t>
  </si>
  <si>
    <t>Линвуд 
(под заказ)</t>
  </si>
  <si>
    <t>ФАГОТ</t>
  </si>
  <si>
    <t>Можайский
(под заказ)</t>
  </si>
  <si>
    <t>Талдомский
(под заказ)</t>
  </si>
  <si>
    <t>ГРАНИТ</t>
  </si>
  <si>
    <t xml:space="preserve">Альпийский
(под заказ)          </t>
  </si>
  <si>
    <t>Размер, мм</t>
  </si>
  <si>
    <t>Профиль стартовый</t>
  </si>
  <si>
    <t>J-профиль</t>
  </si>
  <si>
    <t>КИРПИЧ КЛИНКЕРНЫЙ      (под заказ)</t>
  </si>
  <si>
    <t>КАМЕНЬ                         (под заказ)</t>
  </si>
  <si>
    <t>ГРАНИТ                         (под заказ)</t>
  </si>
  <si>
    <t>Желтый</t>
  </si>
  <si>
    <t>Керамический</t>
  </si>
  <si>
    <t>Жженый</t>
  </si>
  <si>
    <t>Кирпич</t>
  </si>
  <si>
    <t>Песочный
(под заказ)</t>
  </si>
  <si>
    <t>Бежевый
(под заказ)</t>
  </si>
  <si>
    <t>Коричневый
(под заказ)</t>
  </si>
  <si>
    <t>Песчаник</t>
  </si>
  <si>
    <t>Камень</t>
  </si>
  <si>
    <t>Форма</t>
  </si>
  <si>
    <t>Кирпич клинкерный</t>
  </si>
  <si>
    <t>Кирпич с прокрасом швов</t>
  </si>
  <si>
    <t>Кирпич
Камень
Песчаник</t>
  </si>
  <si>
    <t>Клинкерный кирпич 
премиум</t>
  </si>
  <si>
    <t>Камелот
премиум</t>
  </si>
  <si>
    <t>Колотый камень
премиум</t>
  </si>
  <si>
    <t>Крупный камень
стандарт</t>
  </si>
  <si>
    <t>Колотый камень
стандарт</t>
  </si>
  <si>
    <t>Клинкерный кирпич
премиум</t>
  </si>
  <si>
    <t>Красный</t>
  </si>
  <si>
    <t>Угол внутренний                                                                 (под заказ)</t>
  </si>
  <si>
    <t>ФАСАДНЫЕ ПАНЕЛИ "U-PLAST"</t>
  </si>
  <si>
    <t>КИРПИЧ
(под заказ)</t>
  </si>
  <si>
    <t>СКАЛИСТЫЙ КАМЕНЬ
 (под заказ)</t>
  </si>
  <si>
    <t>Кирпич 
с прокрасом швов</t>
  </si>
  <si>
    <t>S панели, м²</t>
  </si>
  <si>
    <t>2,0*0,25</t>
  </si>
  <si>
    <t>3,02*0,23</t>
  </si>
  <si>
    <t>Медовая</t>
  </si>
  <si>
    <t>0,39*0,968</t>
  </si>
  <si>
    <t>0,392*0,992</t>
  </si>
  <si>
    <t>0,383*0,982</t>
  </si>
  <si>
    <t>0,383*0,983</t>
  </si>
  <si>
    <t>Полезная S, м2</t>
  </si>
  <si>
    <t>Белый
(под заказ)</t>
  </si>
  <si>
    <t>ФАСАДНЫЕ ПАНЕЛИ GRAND LINE</t>
  </si>
  <si>
    <t>Тибет
(под заказ)</t>
  </si>
  <si>
    <t>Алтай
(под заказ)</t>
  </si>
  <si>
    <t>Белый 
(под заказ)</t>
  </si>
  <si>
    <t xml:space="preserve">Размер, мм </t>
  </si>
  <si>
    <t>Высота, мм</t>
  </si>
  <si>
    <t>1,16*0,45</t>
  </si>
  <si>
    <t>1,22*0,44</t>
  </si>
  <si>
    <t>1,13*0,47</t>
  </si>
  <si>
    <t>1,17*0,45</t>
  </si>
  <si>
    <t>1,13*0,48</t>
  </si>
  <si>
    <t>460*48</t>
  </si>
  <si>
    <t>470*100</t>
  </si>
  <si>
    <t>450*160</t>
  </si>
  <si>
    <t>470*110</t>
  </si>
  <si>
    <t>470*160</t>
  </si>
  <si>
    <t>ФАСАДНЫЕ ПАНЕЛИ STÄRKE</t>
  </si>
  <si>
    <t xml:space="preserve">Размеры, мм
мм </t>
  </si>
  <si>
    <t>Размеры, м</t>
  </si>
  <si>
    <t>00-00004781</t>
  </si>
  <si>
    <t>00-00004811</t>
  </si>
  <si>
    <t>00-00004815</t>
  </si>
  <si>
    <t>00-00004823</t>
  </si>
  <si>
    <t>00-00004802</t>
  </si>
  <si>
    <t>00-00004825</t>
  </si>
  <si>
    <t>00-00004853</t>
  </si>
  <si>
    <t>00-00004839</t>
  </si>
  <si>
    <t>00-00004837</t>
  </si>
  <si>
    <t>00-00004842</t>
  </si>
  <si>
    <t>00-00004834</t>
  </si>
  <si>
    <t>00-00004848</t>
  </si>
  <si>
    <t>00-00004793</t>
  </si>
  <si>
    <t>00-00004859</t>
  </si>
  <si>
    <t>00-00004878</t>
  </si>
  <si>
    <t>00-00004908</t>
  </si>
  <si>
    <t>00-00006535</t>
  </si>
  <si>
    <t>00-00006587</t>
  </si>
  <si>
    <t>00-00006554</t>
  </si>
  <si>
    <t>00-00004755</t>
  </si>
  <si>
    <t>00-00004774</t>
  </si>
  <si>
    <t>00-00004756</t>
  </si>
  <si>
    <t>00-00004835</t>
  </si>
  <si>
    <t>00-00004810</t>
  </si>
  <si>
    <t>00-00004843</t>
  </si>
  <si>
    <t>00-00004790</t>
  </si>
  <si>
    <t>00-00004788</t>
  </si>
  <si>
    <t>00-00004744</t>
  </si>
  <si>
    <t>00-00004804</t>
  </si>
  <si>
    <t>00-00004845</t>
  </si>
  <si>
    <t>00-00006589</t>
  </si>
  <si>
    <t>00-00006603</t>
  </si>
  <si>
    <t>00-00006551</t>
  </si>
  <si>
    <t>00-00009287</t>
  </si>
  <si>
    <t>00-00009249</t>
  </si>
  <si>
    <t>00-00009274</t>
  </si>
  <si>
    <t>00-00009244</t>
  </si>
  <si>
    <t>00-00035232</t>
  </si>
  <si>
    <t>00-00009238</t>
  </si>
  <si>
    <t>00-00009253</t>
  </si>
  <si>
    <t>00-00009268</t>
  </si>
  <si>
    <t>00-00009306</t>
  </si>
  <si>
    <t>00-00009254</t>
  </si>
  <si>
    <t>00-00009252</t>
  </si>
  <si>
    <t>00-00009277</t>
  </si>
  <si>
    <t>00-00009223</t>
  </si>
  <si>
    <t>00-00009234</t>
  </si>
  <si>
    <t>00-00009266</t>
  </si>
  <si>
    <t>00-00009304</t>
  </si>
  <si>
    <t>00-00009309</t>
  </si>
  <si>
    <t>00-00004988</t>
  </si>
  <si>
    <t>00-00005020</t>
  </si>
  <si>
    <t>00-00004986</t>
  </si>
  <si>
    <t>00-00005035</t>
  </si>
  <si>
    <t>00-00005007</t>
  </si>
  <si>
    <t>00-00005046</t>
  </si>
  <si>
    <t>00-00005304</t>
  </si>
  <si>
    <t>00-00005307</t>
  </si>
  <si>
    <t>00-00005254</t>
  </si>
  <si>
    <t>00-00004985</t>
  </si>
  <si>
    <t>00-00005014</t>
  </si>
  <si>
    <t>00-00004998</t>
  </si>
  <si>
    <t>00-00004991</t>
  </si>
  <si>
    <t>00-00005013</t>
  </si>
  <si>
    <t>00-00005045</t>
  </si>
  <si>
    <t>00-00005027</t>
  </si>
  <si>
    <t>00-00005025</t>
  </si>
  <si>
    <t>00-00009294</t>
  </si>
  <si>
    <t>00-00009248</t>
  </si>
  <si>
    <t>00-00009228</t>
  </si>
  <si>
    <t>00-00009278</t>
  </si>
  <si>
    <t>ПОД ЗАКАЗ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</si>
</sst>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800]dddd\,\ mmmm\ dd\,\ yyyy"/>
    <numFmt numFmtId="165" formatCode="0.000"/>
  </numFmts>
  <fonts count="17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22"/>
      <color theme="0"/>
      <name val="Calibri"/>
      <family val="2"/>
      <charset val="204"/>
      <scheme val="minor"/>
    </font>
    <font>
      <b/>
      <sz val="24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24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20"/>
      <color theme="1"/>
      <name val="Calibri"/>
      <family val="2"/>
      <charset val="204"/>
      <scheme val="minor"/>
    </font>
    <font>
      <b/>
      <sz val="24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sz val="24"/>
      <name val="Calibri"/>
      <family val="2"/>
      <charset val="204"/>
      <scheme val="minor"/>
    </font>
    <font>
      <sz val="20"/>
      <name val="Calibri"/>
      <family val="2"/>
      <charset val="204"/>
      <scheme val="minor"/>
    </font>
    <font>
      <b/>
      <sz val="20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0070C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12"/>
      </left>
      <right/>
      <top style="medium">
        <color indexed="12"/>
      </top>
      <bottom style="medium">
        <color indexed="12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2" fillId="0" borderId="0"/>
    <xf numFmtId="0" fontId="1" fillId="0" borderId="0"/>
    <xf numFmtId="0" fontId="3" fillId="0" borderId="0"/>
    <xf numFmtId="0" fontId="2" fillId="0" borderId="0"/>
    <xf numFmtId="0" fontId="5" fillId="0" borderId="0"/>
  </cellStyleXfs>
  <cellXfs count="121">
    <xf numFmtId="0" fontId="0" fillId="0" borderId="0" xfId="0"/>
    <xf numFmtId="0" fontId="4" fillId="0" borderId="0" xfId="0" applyFont="1"/>
    <xf numFmtId="0" fontId="0" fillId="0" borderId="0" xfId="0" applyFont="1" applyBorder="1" applyAlignment="1">
      <alignment horizontal="center" vertical="center"/>
    </xf>
    <xf numFmtId="0" fontId="0" fillId="0" borderId="0" xfId="0" applyFont="1"/>
    <xf numFmtId="0" fontId="11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8" fillId="3" borderId="4" xfId="6" applyNumberFormat="1" applyFont="1" applyFill="1" applyBorder="1" applyAlignment="1">
      <alignment horizontal="left" vertical="top"/>
    </xf>
    <xf numFmtId="0" fontId="8" fillId="3" borderId="5" xfId="6" applyNumberFormat="1" applyFont="1" applyFill="1" applyBorder="1" applyAlignment="1">
      <alignment horizontal="left" vertical="top"/>
    </xf>
    <xf numFmtId="164" fontId="6" fillId="4" borderId="1" xfId="0" applyNumberFormat="1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vertical="center" wrapText="1"/>
    </xf>
    <xf numFmtId="1" fontId="7" fillId="2" borderId="3" xfId="2" applyNumberFormat="1" applyFont="1" applyFill="1" applyBorder="1" applyAlignment="1">
      <alignment horizontal="center" vertical="center" wrapText="1"/>
    </xf>
    <xf numFmtId="4" fontId="9" fillId="0" borderId="3" xfId="2" applyNumberFormat="1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 wrapText="1"/>
    </xf>
    <xf numFmtId="0" fontId="10" fillId="0" borderId="6" xfId="0" applyFont="1" applyBorder="1" applyAlignment="1">
      <alignment vertical="center" wrapText="1"/>
    </xf>
    <xf numFmtId="1" fontId="7" fillId="2" borderId="6" xfId="2" applyNumberFormat="1" applyFont="1" applyFill="1" applyBorder="1" applyAlignment="1">
      <alignment horizontal="center" vertical="center" wrapText="1"/>
    </xf>
    <xf numFmtId="4" fontId="9" fillId="0" borderId="6" xfId="2" applyNumberFormat="1" applyFont="1" applyBorder="1" applyAlignment="1">
      <alignment horizontal="center" vertical="center"/>
    </xf>
    <xf numFmtId="164" fontId="6" fillId="4" borderId="1" xfId="0" applyNumberFormat="1" applyFont="1" applyFill="1" applyBorder="1" applyAlignment="1">
      <alignment horizontal="center" vertical="center"/>
    </xf>
    <xf numFmtId="0" fontId="6" fillId="4" borderId="0" xfId="0" applyFont="1" applyFill="1" applyBorder="1" applyAlignment="1">
      <alignment vertical="center"/>
    </xf>
    <xf numFmtId="0" fontId="6" fillId="4" borderId="2" xfId="0" applyFont="1" applyFill="1" applyBorder="1" applyAlignment="1">
      <alignment vertical="center"/>
    </xf>
    <xf numFmtId="0" fontId="7" fillId="0" borderId="3" xfId="0" applyFont="1" applyBorder="1" applyAlignment="1">
      <alignment horizontal="center" vertical="center"/>
    </xf>
    <xf numFmtId="0" fontId="0" fillId="0" borderId="3" xfId="0" applyFont="1" applyBorder="1"/>
    <xf numFmtId="0" fontId="0" fillId="0" borderId="6" xfId="0" applyFont="1" applyBorder="1"/>
    <xf numFmtId="0" fontId="13" fillId="3" borderId="4" xfId="6" applyNumberFormat="1" applyFont="1" applyFill="1" applyBorder="1" applyAlignment="1">
      <alignment horizontal="center" vertical="center"/>
    </xf>
    <xf numFmtId="2" fontId="12" fillId="2" borderId="3" xfId="0" applyNumberFormat="1" applyFont="1" applyFill="1" applyBorder="1" applyAlignment="1" applyProtection="1">
      <alignment horizontal="center" vertical="center" wrapText="1"/>
      <protection locked="0"/>
    </xf>
    <xf numFmtId="1" fontId="12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14" fillId="0" borderId="3" xfId="3" applyFont="1" applyBorder="1" applyAlignment="1">
      <alignment horizontal="center" vertical="center"/>
    </xf>
    <xf numFmtId="0" fontId="14" fillId="0" borderId="3" xfId="3" applyFont="1" applyBorder="1" applyAlignment="1">
      <alignment horizontal="center"/>
    </xf>
    <xf numFmtId="0" fontId="15" fillId="0" borderId="3" xfId="3" applyFont="1" applyBorder="1" applyAlignment="1">
      <alignment horizontal="center" vertical="center"/>
    </xf>
    <xf numFmtId="165" fontId="15" fillId="0" borderId="3" xfId="3" applyNumberFormat="1" applyFont="1" applyBorder="1" applyAlignment="1">
      <alignment horizontal="center" vertical="center"/>
    </xf>
    <xf numFmtId="1" fontId="12" fillId="2" borderId="3" xfId="3" applyNumberFormat="1" applyFont="1" applyFill="1" applyBorder="1" applyAlignment="1">
      <alignment horizontal="center" vertical="center" wrapText="1"/>
    </xf>
    <xf numFmtId="4" fontId="14" fillId="0" borderId="3" xfId="3" applyNumberFormat="1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2" fontId="15" fillId="0" borderId="3" xfId="3" applyNumberFormat="1" applyFont="1" applyBorder="1" applyAlignment="1">
      <alignment horizontal="center" vertical="center"/>
    </xf>
    <xf numFmtId="4" fontId="14" fillId="2" borderId="3" xfId="3" applyNumberFormat="1" applyFont="1" applyFill="1" applyBorder="1" applyAlignment="1">
      <alignment horizontal="center" vertical="center"/>
    </xf>
    <xf numFmtId="0" fontId="14" fillId="0" borderId="3" xfId="3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2" fontId="14" fillId="0" borderId="3" xfId="3" applyNumberFormat="1" applyFont="1" applyBorder="1" applyAlignment="1">
      <alignment horizontal="center" vertical="center"/>
    </xf>
    <xf numFmtId="0" fontId="9" fillId="0" borderId="3" xfId="0" applyFont="1" applyBorder="1" applyAlignment="1">
      <alignment vertical="center"/>
    </xf>
    <xf numFmtId="0" fontId="14" fillId="0" borderId="6" xfId="3" applyFont="1" applyBorder="1" applyAlignment="1">
      <alignment horizontal="center" vertical="center" wrapText="1"/>
    </xf>
    <xf numFmtId="1" fontId="15" fillId="0" borderId="3" xfId="3" applyNumberFormat="1" applyFont="1" applyBorder="1" applyAlignment="1">
      <alignment horizontal="center" vertical="center"/>
    </xf>
    <xf numFmtId="0" fontId="7" fillId="2" borderId="3" xfId="3" applyFont="1" applyFill="1" applyBorder="1" applyAlignment="1">
      <alignment horizontal="center" vertical="center" wrapText="1"/>
    </xf>
    <xf numFmtId="1" fontId="15" fillId="0" borderId="6" xfId="3" applyNumberFormat="1" applyFont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left" vertical="center" wrapText="1"/>
    </xf>
    <xf numFmtId="4" fontId="9" fillId="2" borderId="3" xfId="2" applyNumberFormat="1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left" vertical="center" wrapText="1"/>
    </xf>
    <xf numFmtId="0" fontId="11" fillId="2" borderId="6" xfId="0" applyFont="1" applyFill="1" applyBorder="1" applyAlignment="1">
      <alignment horizontal="center" vertical="center"/>
    </xf>
    <xf numFmtId="2" fontId="11" fillId="2" borderId="6" xfId="2" applyNumberFormat="1" applyFont="1" applyFill="1" applyBorder="1" applyAlignment="1">
      <alignment horizontal="center" vertical="center"/>
    </xf>
    <xf numFmtId="4" fontId="9" fillId="2" borderId="6" xfId="2" applyNumberFormat="1" applyFont="1" applyFill="1" applyBorder="1" applyAlignment="1">
      <alignment horizontal="center" vertical="center"/>
    </xf>
    <xf numFmtId="164" fontId="6" fillId="4" borderId="0" xfId="0" applyNumberFormat="1" applyFont="1" applyFill="1" applyBorder="1" applyAlignment="1">
      <alignment horizontal="center" vertical="center"/>
    </xf>
    <xf numFmtId="1" fontId="7" fillId="0" borderId="3" xfId="0" applyNumberFormat="1" applyFont="1" applyBorder="1" applyAlignment="1">
      <alignment horizontal="center" vertical="center" wrapText="1"/>
    </xf>
    <xf numFmtId="1" fontId="9" fillId="0" borderId="3" xfId="0" applyNumberFormat="1" applyFont="1" applyBorder="1" applyAlignment="1">
      <alignment horizontal="center" vertical="center" wrapText="1"/>
    </xf>
    <xf numFmtId="0" fontId="9" fillId="0" borderId="3" xfId="4" applyFont="1" applyBorder="1" applyAlignment="1">
      <alignment horizontal="center" vertical="center" wrapText="1"/>
    </xf>
    <xf numFmtId="0" fontId="11" fillId="0" borderId="3" xfId="4" applyFont="1" applyBorder="1" applyAlignment="1">
      <alignment horizontal="center" vertical="center" wrapText="1"/>
    </xf>
    <xf numFmtId="1" fontId="7" fillId="0" borderId="3" xfId="4" applyNumberFormat="1" applyFont="1" applyBorder="1" applyAlignment="1">
      <alignment horizontal="center" vertical="center" wrapText="1"/>
    </xf>
    <xf numFmtId="4" fontId="9" fillId="0" borderId="3" xfId="4" applyNumberFormat="1" applyFont="1" applyBorder="1" applyAlignment="1">
      <alignment horizontal="center" vertical="center"/>
    </xf>
    <xf numFmtId="0" fontId="11" fillId="0" borderId="3" xfId="4" applyFont="1" applyBorder="1" applyAlignment="1">
      <alignment horizontal="center" vertical="center"/>
    </xf>
    <xf numFmtId="0" fontId="9" fillId="0" borderId="3" xfId="4" applyFont="1" applyBorder="1" applyAlignment="1">
      <alignment vertical="center" wrapText="1"/>
    </xf>
    <xf numFmtId="0" fontId="9" fillId="0" borderId="3" xfId="4" applyFont="1" applyBorder="1" applyAlignment="1">
      <alignment horizontal="left" vertical="center" wrapText="1"/>
    </xf>
    <xf numFmtId="0" fontId="9" fillId="0" borderId="6" xfId="4" applyFont="1" applyBorder="1" applyAlignment="1">
      <alignment horizontal="center" vertical="center" wrapText="1"/>
    </xf>
    <xf numFmtId="0" fontId="9" fillId="0" borderId="6" xfId="4" applyFont="1" applyBorder="1" applyAlignment="1">
      <alignment vertical="center" wrapText="1"/>
    </xf>
    <xf numFmtId="0" fontId="11" fillId="0" borderId="6" xfId="4" applyFont="1" applyBorder="1" applyAlignment="1">
      <alignment horizontal="center" vertical="center"/>
    </xf>
    <xf numFmtId="1" fontId="7" fillId="0" borderId="6" xfId="4" applyNumberFormat="1" applyFont="1" applyBorder="1" applyAlignment="1">
      <alignment horizontal="center" vertical="center" wrapText="1"/>
    </xf>
    <xf numFmtId="4" fontId="9" fillId="0" borderId="6" xfId="4" applyNumberFormat="1" applyFont="1" applyBorder="1" applyAlignment="1">
      <alignment horizontal="center" vertical="center"/>
    </xf>
    <xf numFmtId="0" fontId="7" fillId="0" borderId="3" xfId="5" applyFont="1" applyBorder="1" applyAlignment="1">
      <alignment horizontal="center" vertical="center"/>
    </xf>
    <xf numFmtId="2" fontId="7" fillId="2" borderId="7" xfId="3" applyNumberFormat="1" applyFont="1" applyFill="1" applyBorder="1" applyAlignment="1">
      <alignment horizontal="center" vertical="center"/>
    </xf>
    <xf numFmtId="2" fontId="7" fillId="2" borderId="8" xfId="3" applyNumberFormat="1" applyFont="1" applyFill="1" applyBorder="1" applyAlignment="1">
      <alignment horizontal="center" vertical="center"/>
    </xf>
    <xf numFmtId="0" fontId="14" fillId="0" borderId="3" xfId="3" applyFont="1" applyBorder="1" applyAlignment="1">
      <alignment horizontal="center" vertical="center" wrapText="1"/>
    </xf>
    <xf numFmtId="0" fontId="12" fillId="2" borderId="3" xfId="3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/>
    </xf>
    <xf numFmtId="0" fontId="7" fillId="2" borderId="3" xfId="3" applyFont="1" applyFill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/>
    </xf>
    <xf numFmtId="0" fontId="6" fillId="4" borderId="0" xfId="0" applyFont="1" applyFill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1" fontId="12" fillId="2" borderId="3" xfId="3" applyNumberFormat="1" applyFont="1" applyFill="1" applyBorder="1" applyAlignment="1">
      <alignment horizontal="center" vertical="center"/>
    </xf>
    <xf numFmtId="2" fontId="12" fillId="2" borderId="3" xfId="0" applyNumberFormat="1" applyFont="1" applyFill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/>
    </xf>
    <xf numFmtId="0" fontId="7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/>
    </xf>
    <xf numFmtId="1" fontId="7" fillId="2" borderId="3" xfId="0" applyNumberFormat="1" applyFont="1" applyFill="1" applyBorder="1" applyAlignment="1">
      <alignment horizontal="center" vertical="center"/>
    </xf>
    <xf numFmtId="2" fontId="11" fillId="0" borderId="3" xfId="0" applyNumberFormat="1" applyFont="1" applyBorder="1" applyAlignment="1">
      <alignment horizontal="center" vertical="center"/>
    </xf>
    <xf numFmtId="2" fontId="11" fillId="0" borderId="6" xfId="0" applyNumberFormat="1" applyFont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 wrapText="1"/>
    </xf>
    <xf numFmtId="0" fontId="9" fillId="0" borderId="6" xfId="0" applyFont="1" applyBorder="1" applyAlignment="1">
      <alignment horizontal="center"/>
    </xf>
    <xf numFmtId="1" fontId="7" fillId="2" borderId="6" xfId="0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4" applyFont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/>
    </xf>
    <xf numFmtId="0" fontId="14" fillId="0" borderId="6" xfId="3" applyFont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vertical="center"/>
    </xf>
    <xf numFmtId="2" fontId="11" fillId="2" borderId="3" xfId="2" applyNumberFormat="1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1" fontId="7" fillId="2" borderId="3" xfId="0" applyNumberFormat="1" applyFont="1" applyFill="1" applyBorder="1" applyAlignment="1">
      <alignment horizontal="center" vertical="center" wrapText="1"/>
    </xf>
    <xf numFmtId="1" fontId="7" fillId="0" borderId="3" xfId="0" applyNumberFormat="1" applyFont="1" applyBorder="1" applyAlignment="1">
      <alignment horizontal="center" vertical="center" wrapText="1"/>
    </xf>
    <xf numFmtId="1" fontId="7" fillId="2" borderId="6" xfId="0" applyNumberFormat="1" applyFont="1" applyFill="1" applyBorder="1" applyAlignment="1">
      <alignment horizontal="center" vertical="center" wrapText="1"/>
    </xf>
    <xf numFmtId="0" fontId="9" fillId="0" borderId="3" xfId="4" applyFont="1" applyBorder="1" applyAlignment="1">
      <alignment horizontal="left" vertical="center" wrapText="1"/>
    </xf>
    <xf numFmtId="0" fontId="14" fillId="0" borderId="3" xfId="1" applyFont="1" applyBorder="1" applyAlignment="1">
      <alignment vertical="center" wrapText="1"/>
    </xf>
    <xf numFmtId="0" fontId="9" fillId="0" borderId="3" xfId="4" applyFont="1" applyBorder="1" applyAlignment="1">
      <alignment horizontal="center" vertical="center" wrapText="1"/>
    </xf>
    <xf numFmtId="0" fontId="12" fillId="0" borderId="3" xfId="1" applyFont="1" applyBorder="1" applyAlignment="1">
      <alignment horizontal="center" vertical="center"/>
    </xf>
    <xf numFmtId="0" fontId="7" fillId="0" borderId="3" xfId="4" applyFont="1" applyFill="1" applyBorder="1" applyAlignment="1">
      <alignment horizontal="center" vertical="center" wrapText="1"/>
    </xf>
    <xf numFmtId="1" fontId="7" fillId="0" borderId="3" xfId="4" applyNumberFormat="1" applyFont="1" applyBorder="1" applyAlignment="1">
      <alignment horizontal="center" vertical="center"/>
    </xf>
    <xf numFmtId="0" fontId="9" fillId="0" borderId="3" xfId="0" applyFont="1" applyBorder="1" applyAlignment="1">
      <alignment vertical="center" wrapText="1"/>
    </xf>
    <xf numFmtId="0" fontId="14" fillId="0" borderId="3" xfId="1" applyFont="1" applyBorder="1" applyAlignment="1">
      <alignment horizontal="center" vertical="center" wrapText="1"/>
    </xf>
    <xf numFmtId="1" fontId="12" fillId="2" borderId="6" xfId="3" applyNumberFormat="1" applyFont="1" applyFill="1" applyBorder="1" applyAlignment="1">
      <alignment horizontal="center" vertical="center"/>
    </xf>
    <xf numFmtId="0" fontId="9" fillId="2" borderId="3" xfId="4" applyFont="1" applyFill="1" applyBorder="1" applyAlignment="1">
      <alignment horizontal="center" vertical="center" wrapText="1"/>
    </xf>
    <xf numFmtId="0" fontId="14" fillId="0" borderId="6" xfId="1" applyFont="1" applyBorder="1" applyAlignment="1">
      <alignment horizontal="center" vertical="center" wrapText="1"/>
    </xf>
  </cellXfs>
  <cellStyles count="7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Обычный 5" xfId="5" xr:uid="{00000000-0005-0000-0000-000003000000}"/>
    <cellStyle name="Обычный 6" xfId="4" xr:uid="{00000000-0005-0000-0000-000004000000}"/>
    <cellStyle name="Обычный_GrandLine_сводный_27.10.2017 НОВАЯ РОЗНИЦА" xfId="3" xr:uid="{00000000-0005-0000-0000-000005000000}"/>
    <cellStyle name="Обычный_Фасад.панели" xfId="6" xr:uid="{00000000-0005-0000-0000-000006000000}"/>
  </cellStyles>
  <dxfs count="0"/>
  <tableStyles count="0" defaultTableStyle="TableStyleMedium9" defaultPivotStyle="PivotStyleLight16"/>
  <colors>
    <mruColors>
      <color rgb="FF172F5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png"/><Relationship Id="rId21" Type="http://schemas.openxmlformats.org/officeDocument/2006/relationships/image" Target="../media/image21.png"/><Relationship Id="rId42" Type="http://schemas.openxmlformats.org/officeDocument/2006/relationships/image" Target="../media/image42.png"/><Relationship Id="rId47" Type="http://schemas.openxmlformats.org/officeDocument/2006/relationships/image" Target="../media/image47.png"/><Relationship Id="rId63" Type="http://schemas.openxmlformats.org/officeDocument/2006/relationships/image" Target="../media/image63.png"/><Relationship Id="rId68" Type="http://schemas.openxmlformats.org/officeDocument/2006/relationships/image" Target="../media/image68.png"/><Relationship Id="rId84" Type="http://schemas.openxmlformats.org/officeDocument/2006/relationships/image" Target="../media/image84.png"/><Relationship Id="rId89" Type="http://schemas.openxmlformats.org/officeDocument/2006/relationships/image" Target="../media/image89.png"/><Relationship Id="rId16" Type="http://schemas.openxmlformats.org/officeDocument/2006/relationships/image" Target="../media/image16.png"/><Relationship Id="rId11" Type="http://schemas.openxmlformats.org/officeDocument/2006/relationships/image" Target="../media/image11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53" Type="http://schemas.openxmlformats.org/officeDocument/2006/relationships/image" Target="../media/image53.png"/><Relationship Id="rId58" Type="http://schemas.openxmlformats.org/officeDocument/2006/relationships/image" Target="../media/image58.png"/><Relationship Id="rId74" Type="http://schemas.openxmlformats.org/officeDocument/2006/relationships/image" Target="../media/image74.png"/><Relationship Id="rId79" Type="http://schemas.openxmlformats.org/officeDocument/2006/relationships/image" Target="../media/image79.png"/><Relationship Id="rId102" Type="http://schemas.openxmlformats.org/officeDocument/2006/relationships/image" Target="../media/image102.jpeg"/><Relationship Id="rId5" Type="http://schemas.openxmlformats.org/officeDocument/2006/relationships/image" Target="../media/image5.png"/><Relationship Id="rId90" Type="http://schemas.openxmlformats.org/officeDocument/2006/relationships/image" Target="../media/image90.png"/><Relationship Id="rId95" Type="http://schemas.openxmlformats.org/officeDocument/2006/relationships/image" Target="../media/image95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43" Type="http://schemas.openxmlformats.org/officeDocument/2006/relationships/image" Target="../media/image43.png"/><Relationship Id="rId48" Type="http://schemas.openxmlformats.org/officeDocument/2006/relationships/image" Target="../media/image48.png"/><Relationship Id="rId64" Type="http://schemas.openxmlformats.org/officeDocument/2006/relationships/image" Target="../media/image64.png"/><Relationship Id="rId69" Type="http://schemas.openxmlformats.org/officeDocument/2006/relationships/image" Target="../media/image69.png"/><Relationship Id="rId80" Type="http://schemas.openxmlformats.org/officeDocument/2006/relationships/image" Target="../media/image80.png"/><Relationship Id="rId85" Type="http://schemas.openxmlformats.org/officeDocument/2006/relationships/image" Target="../media/image85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46" Type="http://schemas.openxmlformats.org/officeDocument/2006/relationships/image" Target="../media/image46.png"/><Relationship Id="rId59" Type="http://schemas.openxmlformats.org/officeDocument/2006/relationships/image" Target="../media/image59.png"/><Relationship Id="rId67" Type="http://schemas.openxmlformats.org/officeDocument/2006/relationships/image" Target="../media/image67.png"/><Relationship Id="rId20" Type="http://schemas.openxmlformats.org/officeDocument/2006/relationships/image" Target="../media/image20.png"/><Relationship Id="rId41" Type="http://schemas.openxmlformats.org/officeDocument/2006/relationships/image" Target="../media/image41.png"/><Relationship Id="rId54" Type="http://schemas.openxmlformats.org/officeDocument/2006/relationships/image" Target="../media/image54.png"/><Relationship Id="rId62" Type="http://schemas.openxmlformats.org/officeDocument/2006/relationships/image" Target="../media/image62.png"/><Relationship Id="rId70" Type="http://schemas.openxmlformats.org/officeDocument/2006/relationships/image" Target="../media/image70.png"/><Relationship Id="rId75" Type="http://schemas.openxmlformats.org/officeDocument/2006/relationships/image" Target="../media/image75.png"/><Relationship Id="rId83" Type="http://schemas.openxmlformats.org/officeDocument/2006/relationships/image" Target="../media/image83.png"/><Relationship Id="rId88" Type="http://schemas.openxmlformats.org/officeDocument/2006/relationships/image" Target="../media/image88.png"/><Relationship Id="rId91" Type="http://schemas.openxmlformats.org/officeDocument/2006/relationships/image" Target="../media/image91.png"/><Relationship Id="rId96" Type="http://schemas.openxmlformats.org/officeDocument/2006/relationships/image" Target="../media/image96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jpeg"/><Relationship Id="rId49" Type="http://schemas.openxmlformats.org/officeDocument/2006/relationships/image" Target="../media/image49.png"/><Relationship Id="rId57" Type="http://schemas.openxmlformats.org/officeDocument/2006/relationships/image" Target="../media/image57.jpeg"/><Relationship Id="rId10" Type="http://schemas.openxmlformats.org/officeDocument/2006/relationships/image" Target="../media/image10.png"/><Relationship Id="rId31" Type="http://schemas.openxmlformats.org/officeDocument/2006/relationships/image" Target="../media/image31.jpeg"/><Relationship Id="rId44" Type="http://schemas.openxmlformats.org/officeDocument/2006/relationships/image" Target="../media/image44.png"/><Relationship Id="rId52" Type="http://schemas.openxmlformats.org/officeDocument/2006/relationships/image" Target="../media/image52.png"/><Relationship Id="rId60" Type="http://schemas.openxmlformats.org/officeDocument/2006/relationships/image" Target="../media/image60.png"/><Relationship Id="rId65" Type="http://schemas.openxmlformats.org/officeDocument/2006/relationships/image" Target="../media/image65.png"/><Relationship Id="rId73" Type="http://schemas.openxmlformats.org/officeDocument/2006/relationships/image" Target="../media/image73.png"/><Relationship Id="rId78" Type="http://schemas.openxmlformats.org/officeDocument/2006/relationships/image" Target="../media/image78.png"/><Relationship Id="rId81" Type="http://schemas.openxmlformats.org/officeDocument/2006/relationships/image" Target="../media/image81.png"/><Relationship Id="rId86" Type="http://schemas.openxmlformats.org/officeDocument/2006/relationships/image" Target="../media/image86.png"/><Relationship Id="rId94" Type="http://schemas.openxmlformats.org/officeDocument/2006/relationships/image" Target="../media/image94.png"/><Relationship Id="rId99" Type="http://schemas.openxmlformats.org/officeDocument/2006/relationships/image" Target="../media/image99.png"/><Relationship Id="rId101" Type="http://schemas.openxmlformats.org/officeDocument/2006/relationships/image" Target="../media/image101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3" Type="http://schemas.openxmlformats.org/officeDocument/2006/relationships/image" Target="../media/image13.png"/><Relationship Id="rId18" Type="http://schemas.openxmlformats.org/officeDocument/2006/relationships/image" Target="../media/image18.jpeg"/><Relationship Id="rId39" Type="http://schemas.openxmlformats.org/officeDocument/2006/relationships/image" Target="../media/image39.png"/><Relationship Id="rId34" Type="http://schemas.openxmlformats.org/officeDocument/2006/relationships/image" Target="../media/image34.png"/><Relationship Id="rId50" Type="http://schemas.openxmlformats.org/officeDocument/2006/relationships/image" Target="../media/image50.png"/><Relationship Id="rId55" Type="http://schemas.openxmlformats.org/officeDocument/2006/relationships/image" Target="../media/image55.png"/><Relationship Id="rId76" Type="http://schemas.openxmlformats.org/officeDocument/2006/relationships/image" Target="../media/image76.png"/><Relationship Id="rId97" Type="http://schemas.openxmlformats.org/officeDocument/2006/relationships/image" Target="../media/image97.png"/><Relationship Id="rId7" Type="http://schemas.openxmlformats.org/officeDocument/2006/relationships/image" Target="../media/image7.png"/><Relationship Id="rId71" Type="http://schemas.openxmlformats.org/officeDocument/2006/relationships/image" Target="../media/image71.png"/><Relationship Id="rId92" Type="http://schemas.openxmlformats.org/officeDocument/2006/relationships/image" Target="../media/image92.png"/><Relationship Id="rId2" Type="http://schemas.openxmlformats.org/officeDocument/2006/relationships/image" Target="../media/image2.png"/><Relationship Id="rId29" Type="http://schemas.openxmlformats.org/officeDocument/2006/relationships/image" Target="../media/image29.png"/><Relationship Id="rId24" Type="http://schemas.openxmlformats.org/officeDocument/2006/relationships/image" Target="../media/image24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66" Type="http://schemas.openxmlformats.org/officeDocument/2006/relationships/image" Target="../media/image66.png"/><Relationship Id="rId87" Type="http://schemas.openxmlformats.org/officeDocument/2006/relationships/image" Target="../media/image87.png"/><Relationship Id="rId61" Type="http://schemas.openxmlformats.org/officeDocument/2006/relationships/image" Target="../media/image61.png"/><Relationship Id="rId82" Type="http://schemas.openxmlformats.org/officeDocument/2006/relationships/image" Target="../media/image82.png"/><Relationship Id="rId19" Type="http://schemas.openxmlformats.org/officeDocument/2006/relationships/image" Target="../media/image19.png"/><Relationship Id="rId14" Type="http://schemas.openxmlformats.org/officeDocument/2006/relationships/image" Target="../media/image14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56" Type="http://schemas.openxmlformats.org/officeDocument/2006/relationships/image" Target="../media/image56.png"/><Relationship Id="rId77" Type="http://schemas.openxmlformats.org/officeDocument/2006/relationships/image" Target="../media/image77.png"/><Relationship Id="rId100" Type="http://schemas.openxmlformats.org/officeDocument/2006/relationships/image" Target="../media/image100.png"/><Relationship Id="rId8" Type="http://schemas.openxmlformats.org/officeDocument/2006/relationships/image" Target="../media/image8.png"/><Relationship Id="rId51" Type="http://schemas.openxmlformats.org/officeDocument/2006/relationships/image" Target="../media/image51.png"/><Relationship Id="rId72" Type="http://schemas.openxmlformats.org/officeDocument/2006/relationships/image" Target="../media/image72.png"/><Relationship Id="rId93" Type="http://schemas.openxmlformats.org/officeDocument/2006/relationships/image" Target="../media/image93.png"/><Relationship Id="rId98" Type="http://schemas.openxmlformats.org/officeDocument/2006/relationships/image" Target="../media/image98.png"/><Relationship Id="rId3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152399</xdr:colOff>
      <xdr:row>29</xdr:row>
      <xdr:rowOff>361950</xdr:rowOff>
    </xdr:from>
    <xdr:to>
      <xdr:col>3</xdr:col>
      <xdr:colOff>3401235</xdr:colOff>
      <xdr:row>29</xdr:row>
      <xdr:rowOff>2512050</xdr:rowOff>
    </xdr:to>
    <xdr:pic>
      <xdr:nvPicPr>
        <xdr:cNvPr id="35" name="Рисунок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444" t="10111" r="1"/>
        <a:stretch/>
      </xdr:blipFill>
      <xdr:spPr>
        <a:xfrm>
          <a:off x="5181599" y="29889450"/>
          <a:ext cx="3248836" cy="2150100"/>
        </a:xfrm>
        <a:prstGeom prst="rect">
          <a:avLst/>
        </a:prstGeom>
      </xdr:spPr>
    </xdr:pic>
    <xdr:clientData/>
  </xdr:twoCellAnchor>
  <xdr:twoCellAnchor editAs="oneCell">
    <xdr:from>
      <xdr:col>3</xdr:col>
      <xdr:colOff>114301</xdr:colOff>
      <xdr:row>31</xdr:row>
      <xdr:rowOff>410936</xdr:rowOff>
    </xdr:from>
    <xdr:to>
      <xdr:col>3</xdr:col>
      <xdr:colOff>3524250</xdr:colOff>
      <xdr:row>31</xdr:row>
      <xdr:rowOff>2493480</xdr:rowOff>
    </xdr:to>
    <xdr:pic>
      <xdr:nvPicPr>
        <xdr:cNvPr id="38" name="Рисунок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6990" b="11473"/>
        <a:stretch/>
      </xdr:blipFill>
      <xdr:spPr>
        <a:xfrm>
          <a:off x="5143501" y="35615336"/>
          <a:ext cx="3409949" cy="2082544"/>
        </a:xfrm>
        <a:prstGeom prst="rect">
          <a:avLst/>
        </a:prstGeom>
      </xdr:spPr>
    </xdr:pic>
    <xdr:clientData/>
  </xdr:twoCellAnchor>
  <xdr:twoCellAnchor editAs="oneCell">
    <xdr:from>
      <xdr:col>3</xdr:col>
      <xdr:colOff>212272</xdr:colOff>
      <xdr:row>30</xdr:row>
      <xdr:rowOff>402770</xdr:rowOff>
    </xdr:from>
    <xdr:to>
      <xdr:col>3</xdr:col>
      <xdr:colOff>3329542</xdr:colOff>
      <xdr:row>30</xdr:row>
      <xdr:rowOff>2552699</xdr:rowOff>
    </xdr:to>
    <xdr:pic>
      <xdr:nvPicPr>
        <xdr:cNvPr id="39" name="Рисунок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019" r="4479" b="5482"/>
        <a:stretch/>
      </xdr:blipFill>
      <xdr:spPr>
        <a:xfrm>
          <a:off x="5241472" y="32768720"/>
          <a:ext cx="3117270" cy="2149929"/>
        </a:xfrm>
        <a:prstGeom prst="rect">
          <a:avLst/>
        </a:prstGeom>
      </xdr:spPr>
    </xdr:pic>
    <xdr:clientData/>
  </xdr:twoCellAnchor>
  <xdr:twoCellAnchor editAs="oneCell">
    <xdr:from>
      <xdr:col>3</xdr:col>
      <xdr:colOff>770165</xdr:colOff>
      <xdr:row>19</xdr:row>
      <xdr:rowOff>155123</xdr:rowOff>
    </xdr:from>
    <xdr:to>
      <xdr:col>3</xdr:col>
      <xdr:colOff>3095165</xdr:colOff>
      <xdr:row>19</xdr:row>
      <xdr:rowOff>1453541</xdr:rowOff>
    </xdr:to>
    <xdr:pic>
      <xdr:nvPicPr>
        <xdr:cNvPr id="21" name="Рисунок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799365" y="14194973"/>
          <a:ext cx="2325000" cy="1298418"/>
        </a:xfrm>
        <a:prstGeom prst="rect">
          <a:avLst/>
        </a:prstGeom>
      </xdr:spPr>
    </xdr:pic>
    <xdr:clientData/>
  </xdr:twoCellAnchor>
  <xdr:twoCellAnchor editAs="oneCell">
    <xdr:from>
      <xdr:col>3</xdr:col>
      <xdr:colOff>751115</xdr:colOff>
      <xdr:row>20</xdr:row>
      <xdr:rowOff>182335</xdr:rowOff>
    </xdr:from>
    <xdr:to>
      <xdr:col>3</xdr:col>
      <xdr:colOff>3095889</xdr:colOff>
      <xdr:row>20</xdr:row>
      <xdr:rowOff>1395756</xdr:rowOff>
    </xdr:to>
    <xdr:pic>
      <xdr:nvPicPr>
        <xdr:cNvPr id="22" name="Рисунок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780315" y="15765235"/>
          <a:ext cx="2344774" cy="1213421"/>
        </a:xfrm>
        <a:prstGeom prst="rect">
          <a:avLst/>
        </a:prstGeom>
      </xdr:spPr>
    </xdr:pic>
    <xdr:clientData/>
  </xdr:twoCellAnchor>
  <xdr:twoCellAnchor editAs="oneCell">
    <xdr:from>
      <xdr:col>3</xdr:col>
      <xdr:colOff>770164</xdr:colOff>
      <xdr:row>21</xdr:row>
      <xdr:rowOff>209550</xdr:rowOff>
    </xdr:from>
    <xdr:to>
      <xdr:col>3</xdr:col>
      <xdr:colOff>3044595</xdr:colOff>
      <xdr:row>21</xdr:row>
      <xdr:rowOff>1440558</xdr:rowOff>
    </xdr:to>
    <xdr:pic>
      <xdr:nvPicPr>
        <xdr:cNvPr id="33" name="Рисунок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5799364" y="17335500"/>
          <a:ext cx="2274431" cy="1231008"/>
        </a:xfrm>
        <a:prstGeom prst="rect">
          <a:avLst/>
        </a:prstGeom>
      </xdr:spPr>
    </xdr:pic>
    <xdr:clientData/>
  </xdr:twoCellAnchor>
  <xdr:twoCellAnchor editAs="oneCell">
    <xdr:from>
      <xdr:col>3</xdr:col>
      <xdr:colOff>756804</xdr:colOff>
      <xdr:row>22</xdr:row>
      <xdr:rowOff>134093</xdr:rowOff>
    </xdr:from>
    <xdr:to>
      <xdr:col>3</xdr:col>
      <xdr:colOff>3042959</xdr:colOff>
      <xdr:row>22</xdr:row>
      <xdr:rowOff>1450630</xdr:rowOff>
    </xdr:to>
    <xdr:pic>
      <xdr:nvPicPr>
        <xdr:cNvPr id="34" name="Рисунок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5786004" y="18803093"/>
          <a:ext cx="2286155" cy="1316537"/>
        </a:xfrm>
        <a:prstGeom prst="rect">
          <a:avLst/>
        </a:prstGeom>
      </xdr:spPr>
    </xdr:pic>
    <xdr:clientData/>
  </xdr:twoCellAnchor>
  <xdr:twoCellAnchor editAs="oneCell">
    <xdr:from>
      <xdr:col>3</xdr:col>
      <xdr:colOff>770166</xdr:colOff>
      <xdr:row>16</xdr:row>
      <xdr:rowOff>84364</xdr:rowOff>
    </xdr:from>
    <xdr:to>
      <xdr:col>3</xdr:col>
      <xdr:colOff>3032872</xdr:colOff>
      <xdr:row>16</xdr:row>
      <xdr:rowOff>1506847</xdr:rowOff>
    </xdr:to>
    <xdr:pic>
      <xdr:nvPicPr>
        <xdr:cNvPr id="36" name="Рисунок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5799366" y="9495064"/>
          <a:ext cx="2262706" cy="1422483"/>
        </a:xfrm>
        <a:prstGeom prst="rect">
          <a:avLst/>
        </a:prstGeom>
      </xdr:spPr>
    </xdr:pic>
    <xdr:clientData/>
  </xdr:twoCellAnchor>
  <xdr:twoCellAnchor editAs="oneCell">
    <xdr:from>
      <xdr:col>3</xdr:col>
      <xdr:colOff>737508</xdr:colOff>
      <xdr:row>15</xdr:row>
      <xdr:rowOff>92530</xdr:rowOff>
    </xdr:from>
    <xdr:to>
      <xdr:col>3</xdr:col>
      <xdr:colOff>3011940</xdr:colOff>
      <xdr:row>15</xdr:row>
      <xdr:rowOff>1449852</xdr:rowOff>
    </xdr:to>
    <xdr:pic>
      <xdr:nvPicPr>
        <xdr:cNvPr id="37" name="Рисунок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5766708" y="7960180"/>
          <a:ext cx="2274432" cy="1357322"/>
        </a:xfrm>
        <a:prstGeom prst="rect">
          <a:avLst/>
        </a:prstGeom>
      </xdr:spPr>
    </xdr:pic>
    <xdr:clientData/>
  </xdr:twoCellAnchor>
  <xdr:twoCellAnchor editAs="oneCell">
    <xdr:from>
      <xdr:col>3</xdr:col>
      <xdr:colOff>786493</xdr:colOff>
      <xdr:row>25</xdr:row>
      <xdr:rowOff>155123</xdr:rowOff>
    </xdr:from>
    <xdr:to>
      <xdr:col>3</xdr:col>
      <xdr:colOff>2990850</xdr:colOff>
      <xdr:row>25</xdr:row>
      <xdr:rowOff>1386128</xdr:rowOff>
    </xdr:to>
    <xdr:pic>
      <xdr:nvPicPr>
        <xdr:cNvPr id="41" name="Рисунок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5815693" y="23453273"/>
          <a:ext cx="2204357" cy="1231005"/>
        </a:xfrm>
        <a:prstGeom prst="rect">
          <a:avLst/>
        </a:prstGeom>
      </xdr:spPr>
    </xdr:pic>
    <xdr:clientData/>
  </xdr:twoCellAnchor>
  <xdr:twoCellAnchor editAs="oneCell">
    <xdr:from>
      <xdr:col>3</xdr:col>
      <xdr:colOff>772887</xdr:colOff>
      <xdr:row>24</xdr:row>
      <xdr:rowOff>100695</xdr:rowOff>
    </xdr:from>
    <xdr:to>
      <xdr:col>3</xdr:col>
      <xdr:colOff>3000423</xdr:colOff>
      <xdr:row>24</xdr:row>
      <xdr:rowOff>1333409</xdr:rowOff>
    </xdr:to>
    <xdr:pic>
      <xdr:nvPicPr>
        <xdr:cNvPr id="42" name="Рисунок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5802087" y="21855795"/>
          <a:ext cx="2227536" cy="1232714"/>
        </a:xfrm>
        <a:prstGeom prst="rect">
          <a:avLst/>
        </a:prstGeom>
      </xdr:spPr>
    </xdr:pic>
    <xdr:clientData/>
  </xdr:twoCellAnchor>
  <xdr:twoCellAnchor editAs="oneCell">
    <xdr:from>
      <xdr:col>3</xdr:col>
      <xdr:colOff>802822</xdr:colOff>
      <xdr:row>23</xdr:row>
      <xdr:rowOff>127907</xdr:rowOff>
    </xdr:from>
    <xdr:to>
      <xdr:col>3</xdr:col>
      <xdr:colOff>3053805</xdr:colOff>
      <xdr:row>23</xdr:row>
      <xdr:rowOff>1393165</xdr:rowOff>
    </xdr:to>
    <xdr:pic>
      <xdr:nvPicPr>
        <xdr:cNvPr id="43" name="Рисунок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5832022" y="20339957"/>
          <a:ext cx="2250983" cy="1265258"/>
        </a:xfrm>
        <a:prstGeom prst="rect">
          <a:avLst/>
        </a:prstGeom>
      </xdr:spPr>
    </xdr:pic>
    <xdr:clientData/>
  </xdr:twoCellAnchor>
  <xdr:twoCellAnchor editAs="oneCell">
    <xdr:from>
      <xdr:col>3</xdr:col>
      <xdr:colOff>789215</xdr:colOff>
      <xdr:row>17</xdr:row>
      <xdr:rowOff>68037</xdr:rowOff>
    </xdr:from>
    <xdr:to>
      <xdr:col>3</xdr:col>
      <xdr:colOff>2969855</xdr:colOff>
      <xdr:row>17</xdr:row>
      <xdr:rowOff>1417619</xdr:rowOff>
    </xdr:to>
    <xdr:pic>
      <xdr:nvPicPr>
        <xdr:cNvPr id="45" name="Рисунок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5818415" y="11021787"/>
          <a:ext cx="2180640" cy="1349582"/>
        </a:xfrm>
        <a:prstGeom prst="rect">
          <a:avLst/>
        </a:prstGeom>
      </xdr:spPr>
    </xdr:pic>
    <xdr:clientData/>
  </xdr:twoCellAnchor>
  <xdr:twoCellAnchor editAs="oneCell">
    <xdr:from>
      <xdr:col>3</xdr:col>
      <xdr:colOff>827314</xdr:colOff>
      <xdr:row>18</xdr:row>
      <xdr:rowOff>95249</xdr:rowOff>
    </xdr:from>
    <xdr:to>
      <xdr:col>3</xdr:col>
      <xdr:colOff>3078297</xdr:colOff>
      <xdr:row>18</xdr:row>
      <xdr:rowOff>1491898</xdr:rowOff>
    </xdr:to>
    <xdr:pic>
      <xdr:nvPicPr>
        <xdr:cNvPr id="46" name="Рисунок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5856514" y="12592049"/>
          <a:ext cx="2250983" cy="1396649"/>
        </a:xfrm>
        <a:prstGeom prst="rect">
          <a:avLst/>
        </a:prstGeom>
      </xdr:spPr>
    </xdr:pic>
    <xdr:clientData/>
  </xdr:twoCellAnchor>
  <xdr:twoCellAnchor editAs="oneCell">
    <xdr:from>
      <xdr:col>3</xdr:col>
      <xdr:colOff>749673</xdr:colOff>
      <xdr:row>14</xdr:row>
      <xdr:rowOff>151280</xdr:rowOff>
    </xdr:from>
    <xdr:to>
      <xdr:col>3</xdr:col>
      <xdr:colOff>3061606</xdr:colOff>
      <xdr:row>14</xdr:row>
      <xdr:rowOff>1485723</xdr:rowOff>
    </xdr:to>
    <xdr:pic>
      <xdr:nvPicPr>
        <xdr:cNvPr id="24" name="Рисунок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5770709" y="6451387"/>
          <a:ext cx="2311933" cy="1334443"/>
        </a:xfrm>
        <a:prstGeom prst="rect">
          <a:avLst/>
        </a:prstGeom>
      </xdr:spPr>
    </xdr:pic>
    <xdr:clientData/>
  </xdr:twoCellAnchor>
  <xdr:twoCellAnchor editAs="oneCell">
    <xdr:from>
      <xdr:col>3</xdr:col>
      <xdr:colOff>733985</xdr:colOff>
      <xdr:row>13</xdr:row>
      <xdr:rowOff>90770</xdr:rowOff>
    </xdr:from>
    <xdr:to>
      <xdr:col>3</xdr:col>
      <xdr:colOff>3061606</xdr:colOff>
      <xdr:row>13</xdr:row>
      <xdr:rowOff>1472568</xdr:rowOff>
    </xdr:to>
    <xdr:pic>
      <xdr:nvPicPr>
        <xdr:cNvPr id="25" name="Рисунок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5755021" y="4853270"/>
          <a:ext cx="2327621" cy="1381798"/>
        </a:xfrm>
        <a:prstGeom prst="rect">
          <a:avLst/>
        </a:prstGeom>
      </xdr:spPr>
    </xdr:pic>
    <xdr:clientData/>
  </xdr:twoCellAnchor>
  <xdr:twoCellAnchor editAs="oneCell">
    <xdr:from>
      <xdr:col>6</xdr:col>
      <xdr:colOff>1108461</xdr:colOff>
      <xdr:row>9</xdr:row>
      <xdr:rowOff>68035</xdr:rowOff>
    </xdr:from>
    <xdr:to>
      <xdr:col>7</xdr:col>
      <xdr:colOff>1686806</xdr:colOff>
      <xdr:row>9</xdr:row>
      <xdr:rowOff>571500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76711" y="3001735"/>
          <a:ext cx="2102345" cy="503465"/>
        </a:xfrm>
        <a:prstGeom prst="rect">
          <a:avLst/>
        </a:prstGeom>
      </xdr:spPr>
    </xdr:pic>
    <xdr:clientData/>
  </xdr:twoCellAnchor>
  <xdr:twoCellAnchor editAs="oneCell">
    <xdr:from>
      <xdr:col>6</xdr:col>
      <xdr:colOff>1009650</xdr:colOff>
      <xdr:row>27</xdr:row>
      <xdr:rowOff>64796</xdr:rowOff>
    </xdr:from>
    <xdr:to>
      <xdr:col>7</xdr:col>
      <xdr:colOff>1667757</xdr:colOff>
      <xdr:row>27</xdr:row>
      <xdr:rowOff>590550</xdr:rowOff>
    </xdr:to>
    <xdr:pic>
      <xdr:nvPicPr>
        <xdr:cNvPr id="23" name="Рисунок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77900" y="28277846"/>
          <a:ext cx="2182107" cy="525754"/>
        </a:xfrm>
        <a:prstGeom prst="rect">
          <a:avLst/>
        </a:prstGeom>
      </xdr:spPr>
    </xdr:pic>
    <xdr:clientData/>
  </xdr:twoCellAnchor>
  <xdr:oneCellAnchor>
    <xdr:from>
      <xdr:col>4</xdr:col>
      <xdr:colOff>0</xdr:colOff>
      <xdr:row>45</xdr:row>
      <xdr:rowOff>0</xdr:rowOff>
    </xdr:from>
    <xdr:ext cx="541455" cy="3789"/>
    <xdr:pic>
      <xdr:nvPicPr>
        <xdr:cNvPr id="27" name="Picture 5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 l="15942" r="11594"/>
        <a:stretch>
          <a:fillRect/>
        </a:stretch>
      </xdr:blipFill>
      <xdr:spPr bwMode="auto">
        <a:xfrm>
          <a:off x="3467100" y="13211175"/>
          <a:ext cx="541455" cy="3789"/>
        </a:xfrm>
        <a:prstGeom prst="roundRect">
          <a:avLst>
            <a:gd name="adj" fmla="val 29235"/>
          </a:avLst>
        </a:prstGeom>
        <a:noFill/>
        <a:ln w="1">
          <a:noFill/>
          <a:miter lim="800000"/>
          <a:headEnd/>
          <a:tailEnd/>
        </a:ln>
      </xdr:spPr>
    </xdr:pic>
    <xdr:clientData/>
  </xdr:oneCellAnchor>
  <xdr:twoCellAnchor editAs="oneCell">
    <xdr:from>
      <xdr:col>6</xdr:col>
      <xdr:colOff>335303</xdr:colOff>
      <xdr:row>32</xdr:row>
      <xdr:rowOff>2988128</xdr:rowOff>
    </xdr:from>
    <xdr:to>
      <xdr:col>7</xdr:col>
      <xdr:colOff>1683821</xdr:colOff>
      <xdr:row>33</xdr:row>
      <xdr:rowOff>514349</xdr:rowOff>
    </xdr:to>
    <xdr:pic>
      <xdr:nvPicPr>
        <xdr:cNvPr id="60" name="Picture 9" descr="Logo_GIF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13041653" y="40592828"/>
          <a:ext cx="2872518" cy="593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704850</xdr:colOff>
      <xdr:row>45</xdr:row>
      <xdr:rowOff>13607</xdr:rowOff>
    </xdr:from>
    <xdr:to>
      <xdr:col>7</xdr:col>
      <xdr:colOff>1715910</xdr:colOff>
      <xdr:row>45</xdr:row>
      <xdr:rowOff>476250</xdr:rowOff>
    </xdr:to>
    <xdr:pic>
      <xdr:nvPicPr>
        <xdr:cNvPr id="61" name="Picture 9" descr="Logo_GIF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13411200" y="55772957"/>
          <a:ext cx="2535060" cy="4626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3</xdr:col>
      <xdr:colOff>67570</xdr:colOff>
      <xdr:row>37</xdr:row>
      <xdr:rowOff>107387</xdr:rowOff>
    </xdr:from>
    <xdr:ext cx="3505276" cy="1303796"/>
    <xdr:pic>
      <xdr:nvPicPr>
        <xdr:cNvPr id="62" name="Рисунок 6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5088606" y="44956530"/>
          <a:ext cx="3505276" cy="1303796"/>
        </a:xfrm>
        <a:prstGeom prst="rect">
          <a:avLst/>
        </a:prstGeom>
      </xdr:spPr>
    </xdr:pic>
    <xdr:clientData/>
  </xdr:oneCellAnchor>
  <xdr:oneCellAnchor>
    <xdr:from>
      <xdr:col>3</xdr:col>
      <xdr:colOff>39150</xdr:colOff>
      <xdr:row>36</xdr:row>
      <xdr:rowOff>113660</xdr:rowOff>
    </xdr:from>
    <xdr:ext cx="3539530" cy="1253450"/>
    <xdr:pic>
      <xdr:nvPicPr>
        <xdr:cNvPr id="63" name="Рисунок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5060186" y="43438803"/>
          <a:ext cx="3539530" cy="1253450"/>
        </a:xfrm>
        <a:prstGeom prst="rect">
          <a:avLst/>
        </a:prstGeom>
      </xdr:spPr>
    </xdr:pic>
    <xdr:clientData/>
  </xdr:oneCellAnchor>
  <xdr:oneCellAnchor>
    <xdr:from>
      <xdr:col>3</xdr:col>
      <xdr:colOff>129749</xdr:colOff>
      <xdr:row>38</xdr:row>
      <xdr:rowOff>124102</xdr:rowOff>
    </xdr:from>
    <xdr:ext cx="3367286" cy="1329898"/>
    <xdr:pic>
      <xdr:nvPicPr>
        <xdr:cNvPr id="64" name="Рисунок 63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5150785" y="46497245"/>
          <a:ext cx="3367286" cy="1329898"/>
        </a:xfrm>
        <a:prstGeom prst="rect">
          <a:avLst/>
        </a:prstGeom>
      </xdr:spPr>
    </xdr:pic>
    <xdr:clientData/>
  </xdr:oneCellAnchor>
  <xdr:oneCellAnchor>
    <xdr:from>
      <xdr:col>3</xdr:col>
      <xdr:colOff>71099</xdr:colOff>
      <xdr:row>39</xdr:row>
      <xdr:rowOff>81642</xdr:rowOff>
    </xdr:from>
    <xdr:ext cx="3499543" cy="1368395"/>
    <xdr:pic>
      <xdr:nvPicPr>
        <xdr:cNvPr id="65" name="Рисунок 64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5092135" y="47978785"/>
          <a:ext cx="3499543" cy="1368395"/>
        </a:xfrm>
        <a:prstGeom prst="rect">
          <a:avLst/>
        </a:prstGeom>
      </xdr:spPr>
    </xdr:pic>
    <xdr:clientData/>
  </xdr:oneCellAnchor>
  <xdr:oneCellAnchor>
    <xdr:from>
      <xdr:col>3</xdr:col>
      <xdr:colOff>36812</xdr:colOff>
      <xdr:row>40</xdr:row>
      <xdr:rowOff>57770</xdr:rowOff>
    </xdr:from>
    <xdr:ext cx="3539374" cy="1413980"/>
    <xdr:pic>
      <xdr:nvPicPr>
        <xdr:cNvPr id="66" name="Рисунок 65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5057848" y="49478913"/>
          <a:ext cx="3539374" cy="1413980"/>
        </a:xfrm>
        <a:prstGeom prst="rect">
          <a:avLst/>
        </a:prstGeom>
      </xdr:spPr>
    </xdr:pic>
    <xdr:clientData/>
  </xdr:oneCellAnchor>
  <xdr:oneCellAnchor>
    <xdr:from>
      <xdr:col>3</xdr:col>
      <xdr:colOff>57689</xdr:colOff>
      <xdr:row>41</xdr:row>
      <xdr:rowOff>251353</xdr:rowOff>
    </xdr:from>
    <xdr:ext cx="3508116" cy="1084689"/>
    <xdr:pic>
      <xdr:nvPicPr>
        <xdr:cNvPr id="67" name="Рисунок 66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5078725" y="51196496"/>
          <a:ext cx="3508116" cy="1084689"/>
        </a:xfrm>
        <a:prstGeom prst="rect">
          <a:avLst/>
        </a:prstGeom>
      </xdr:spPr>
    </xdr:pic>
    <xdr:clientData/>
  </xdr:oneCellAnchor>
  <xdr:oneCellAnchor>
    <xdr:from>
      <xdr:col>3</xdr:col>
      <xdr:colOff>49810</xdr:colOff>
      <xdr:row>43</xdr:row>
      <xdr:rowOff>202647</xdr:rowOff>
    </xdr:from>
    <xdr:ext cx="3519592" cy="1145353"/>
    <xdr:pic>
      <xdr:nvPicPr>
        <xdr:cNvPr id="68" name="Рисунок 67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5070846" y="54195790"/>
          <a:ext cx="3519592" cy="1145353"/>
        </a:xfrm>
        <a:prstGeom prst="rect">
          <a:avLst/>
        </a:prstGeom>
      </xdr:spPr>
    </xdr:pic>
    <xdr:clientData/>
  </xdr:oneCellAnchor>
  <xdr:oneCellAnchor>
    <xdr:from>
      <xdr:col>3</xdr:col>
      <xdr:colOff>27214</xdr:colOff>
      <xdr:row>44</xdr:row>
      <xdr:rowOff>118721</xdr:rowOff>
    </xdr:from>
    <xdr:ext cx="3565072" cy="1310030"/>
    <xdr:pic>
      <xdr:nvPicPr>
        <xdr:cNvPr id="69" name="Рисунок 6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5048250" y="55635864"/>
          <a:ext cx="3565072" cy="1310030"/>
        </a:xfrm>
        <a:prstGeom prst="rect">
          <a:avLst/>
        </a:prstGeom>
      </xdr:spPr>
    </xdr:pic>
    <xdr:clientData/>
  </xdr:oneCellAnchor>
  <xdr:twoCellAnchor editAs="oneCell">
    <xdr:from>
      <xdr:col>3</xdr:col>
      <xdr:colOff>64656</xdr:colOff>
      <xdr:row>42</xdr:row>
      <xdr:rowOff>77469</xdr:rowOff>
    </xdr:from>
    <xdr:to>
      <xdr:col>3</xdr:col>
      <xdr:colOff>3545936</xdr:colOff>
      <xdr:row>42</xdr:row>
      <xdr:rowOff>1476344</xdr:rowOff>
    </xdr:to>
    <xdr:pic>
      <xdr:nvPicPr>
        <xdr:cNvPr id="70" name="Рисунок 69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5085692" y="52546612"/>
          <a:ext cx="3481280" cy="1398875"/>
        </a:xfrm>
        <a:prstGeom prst="rect">
          <a:avLst/>
        </a:prstGeom>
      </xdr:spPr>
    </xdr:pic>
    <xdr:clientData/>
  </xdr:twoCellAnchor>
  <xdr:oneCellAnchor>
    <xdr:from>
      <xdr:col>4</xdr:col>
      <xdr:colOff>231321</xdr:colOff>
      <xdr:row>46</xdr:row>
      <xdr:rowOff>95250</xdr:rowOff>
    </xdr:from>
    <xdr:ext cx="3413273" cy="1336897"/>
    <xdr:pic>
      <xdr:nvPicPr>
        <xdr:cNvPr id="71" name="Рисунок 70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8885464" y="57667071"/>
          <a:ext cx="3413273" cy="1336897"/>
        </a:xfrm>
        <a:prstGeom prst="rect">
          <a:avLst/>
        </a:prstGeom>
      </xdr:spPr>
    </xdr:pic>
    <xdr:clientData/>
  </xdr:oneCellAnchor>
  <xdr:oneCellAnchor>
    <xdr:from>
      <xdr:col>4</xdr:col>
      <xdr:colOff>54426</xdr:colOff>
      <xdr:row>47</xdr:row>
      <xdr:rowOff>707574</xdr:rowOff>
    </xdr:from>
    <xdr:ext cx="3862384" cy="1142200"/>
    <xdr:pic>
      <xdr:nvPicPr>
        <xdr:cNvPr id="72" name="Рисунок 71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0"/>
        <a:srcRect t="16624" b="31210"/>
        <a:stretch/>
      </xdr:blipFill>
      <xdr:spPr>
        <a:xfrm>
          <a:off x="8708569" y="63504538"/>
          <a:ext cx="3862384" cy="1142200"/>
        </a:xfrm>
        <a:prstGeom prst="rect">
          <a:avLst/>
        </a:prstGeom>
      </xdr:spPr>
    </xdr:pic>
    <xdr:clientData/>
  </xdr:oneCellAnchor>
  <xdr:oneCellAnchor>
    <xdr:from>
      <xdr:col>3</xdr:col>
      <xdr:colOff>911679</xdr:colOff>
      <xdr:row>53</xdr:row>
      <xdr:rowOff>128187</xdr:rowOff>
    </xdr:from>
    <xdr:ext cx="1323877" cy="2906205"/>
    <xdr:pic>
      <xdr:nvPicPr>
        <xdr:cNvPr id="73" name="Рисунок 72" descr="Угол GL Камелот Премиум Пломбирный.jpg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/>
        <a:stretch>
          <a:fillRect/>
        </a:stretch>
      </xdr:blipFill>
      <xdr:spPr>
        <a:xfrm>
          <a:off x="5932715" y="69715116"/>
          <a:ext cx="1323877" cy="2906205"/>
        </a:xfrm>
        <a:prstGeom prst="rect">
          <a:avLst/>
        </a:prstGeom>
      </xdr:spPr>
    </xdr:pic>
    <xdr:clientData/>
  </xdr:oneCellAnchor>
  <xdr:oneCellAnchor>
    <xdr:from>
      <xdr:col>3</xdr:col>
      <xdr:colOff>2231571</xdr:colOff>
      <xdr:row>54</xdr:row>
      <xdr:rowOff>132939</xdr:rowOff>
    </xdr:from>
    <xdr:ext cx="1402591" cy="2915062"/>
    <xdr:pic>
      <xdr:nvPicPr>
        <xdr:cNvPr id="76" name="Рисунок 75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7252607" y="72917546"/>
          <a:ext cx="1402591" cy="2915062"/>
        </a:xfrm>
        <a:prstGeom prst="rect">
          <a:avLst/>
        </a:prstGeom>
      </xdr:spPr>
    </xdr:pic>
    <xdr:clientData/>
  </xdr:oneCellAnchor>
  <xdr:oneCellAnchor>
    <xdr:from>
      <xdr:col>3</xdr:col>
      <xdr:colOff>244929</xdr:colOff>
      <xdr:row>56</xdr:row>
      <xdr:rowOff>71856</xdr:rowOff>
    </xdr:from>
    <xdr:ext cx="1787188" cy="2988340"/>
    <xdr:pic>
      <xdr:nvPicPr>
        <xdr:cNvPr id="77" name="Рисунок 76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5265965" y="79251820"/>
          <a:ext cx="1787188" cy="2988340"/>
        </a:xfrm>
        <a:prstGeom prst="rect">
          <a:avLst/>
        </a:prstGeom>
      </xdr:spPr>
    </xdr:pic>
    <xdr:clientData/>
  </xdr:oneCellAnchor>
  <xdr:oneCellAnchor>
    <xdr:from>
      <xdr:col>3</xdr:col>
      <xdr:colOff>2010074</xdr:colOff>
      <xdr:row>56</xdr:row>
      <xdr:rowOff>125982</xdr:rowOff>
    </xdr:from>
    <xdr:ext cx="1696733" cy="2911034"/>
    <xdr:pic>
      <xdr:nvPicPr>
        <xdr:cNvPr id="78" name="Рисунок 77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7031110" y="79305946"/>
          <a:ext cx="1696733" cy="2911034"/>
        </a:xfrm>
        <a:prstGeom prst="rect">
          <a:avLst/>
        </a:prstGeom>
      </xdr:spPr>
    </xdr:pic>
    <xdr:clientData/>
  </xdr:oneCellAnchor>
  <xdr:oneCellAnchor>
    <xdr:from>
      <xdr:col>4</xdr:col>
      <xdr:colOff>70734</xdr:colOff>
      <xdr:row>56</xdr:row>
      <xdr:rowOff>96094</xdr:rowOff>
    </xdr:from>
    <xdr:ext cx="1726879" cy="2985043"/>
    <xdr:pic>
      <xdr:nvPicPr>
        <xdr:cNvPr id="79" name="Рисунок 78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8724877" y="79276058"/>
          <a:ext cx="1726879" cy="2985043"/>
        </a:xfrm>
        <a:prstGeom prst="rect">
          <a:avLst/>
        </a:prstGeom>
      </xdr:spPr>
    </xdr:pic>
    <xdr:clientData/>
  </xdr:oneCellAnchor>
  <xdr:oneCellAnchor>
    <xdr:from>
      <xdr:col>3</xdr:col>
      <xdr:colOff>3341467</xdr:colOff>
      <xdr:row>53</xdr:row>
      <xdr:rowOff>111049</xdr:rowOff>
    </xdr:from>
    <xdr:ext cx="1367561" cy="2923343"/>
    <xdr:pic>
      <xdr:nvPicPr>
        <xdr:cNvPr id="80" name="Рисунок 79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439" t="4569" r="31980" b="5078"/>
        <a:stretch/>
      </xdr:blipFill>
      <xdr:spPr>
        <a:xfrm>
          <a:off x="8362503" y="69697978"/>
          <a:ext cx="1367561" cy="2923343"/>
        </a:xfrm>
        <a:prstGeom prst="rect">
          <a:avLst/>
        </a:prstGeom>
      </xdr:spPr>
    </xdr:pic>
    <xdr:clientData/>
  </xdr:oneCellAnchor>
  <xdr:oneCellAnchor>
    <xdr:from>
      <xdr:col>3</xdr:col>
      <xdr:colOff>2231572</xdr:colOff>
      <xdr:row>55</xdr:row>
      <xdr:rowOff>149678</xdr:rowOff>
    </xdr:from>
    <xdr:ext cx="1401083" cy="2911928"/>
    <xdr:pic>
      <xdr:nvPicPr>
        <xdr:cNvPr id="81" name="Рисунок 80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7252608" y="76131964"/>
          <a:ext cx="1401083" cy="2911928"/>
        </a:xfrm>
        <a:prstGeom prst="rect">
          <a:avLst/>
        </a:prstGeom>
      </xdr:spPr>
    </xdr:pic>
    <xdr:clientData/>
  </xdr:oneCellAnchor>
  <xdr:oneCellAnchor>
    <xdr:from>
      <xdr:col>3</xdr:col>
      <xdr:colOff>3540910</xdr:colOff>
      <xdr:row>52</xdr:row>
      <xdr:rowOff>98022</xdr:rowOff>
    </xdr:from>
    <xdr:ext cx="1112733" cy="2920925"/>
    <xdr:pic>
      <xdr:nvPicPr>
        <xdr:cNvPr id="83" name="Рисунок 8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8561946" y="66487272"/>
          <a:ext cx="1112733" cy="2920925"/>
        </a:xfrm>
        <a:prstGeom prst="rect">
          <a:avLst/>
        </a:prstGeom>
      </xdr:spPr>
    </xdr:pic>
    <xdr:clientData/>
  </xdr:oneCellAnchor>
  <xdr:oneCellAnchor>
    <xdr:from>
      <xdr:col>3</xdr:col>
      <xdr:colOff>1061357</xdr:colOff>
      <xdr:row>52</xdr:row>
      <xdr:rowOff>62873</xdr:rowOff>
    </xdr:from>
    <xdr:ext cx="1196189" cy="3012108"/>
    <xdr:pic>
      <xdr:nvPicPr>
        <xdr:cNvPr id="84" name="Рисунок 83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6082393" y="66452123"/>
          <a:ext cx="1196189" cy="3012108"/>
        </a:xfrm>
        <a:prstGeom prst="rect">
          <a:avLst/>
        </a:prstGeom>
      </xdr:spPr>
    </xdr:pic>
    <xdr:clientData/>
  </xdr:oneCellAnchor>
  <xdr:twoCellAnchor editAs="oneCell">
    <xdr:from>
      <xdr:col>7</xdr:col>
      <xdr:colOff>209551</xdr:colOff>
      <xdr:row>58</xdr:row>
      <xdr:rowOff>29921</xdr:rowOff>
    </xdr:from>
    <xdr:to>
      <xdr:col>7</xdr:col>
      <xdr:colOff>1702495</xdr:colOff>
      <xdr:row>58</xdr:row>
      <xdr:rowOff>514350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39901" y="83449871"/>
          <a:ext cx="1492944" cy="484429"/>
        </a:xfrm>
        <a:prstGeom prst="rect">
          <a:avLst/>
        </a:prstGeom>
      </xdr:spPr>
    </xdr:pic>
    <xdr:clientData/>
  </xdr:twoCellAnchor>
  <xdr:twoCellAnchor editAs="oneCell">
    <xdr:from>
      <xdr:col>3</xdr:col>
      <xdr:colOff>490923</xdr:colOff>
      <xdr:row>63</xdr:row>
      <xdr:rowOff>115365</xdr:rowOff>
    </xdr:from>
    <xdr:to>
      <xdr:col>3</xdr:col>
      <xdr:colOff>3246496</xdr:colOff>
      <xdr:row>63</xdr:row>
      <xdr:rowOff>1125245</xdr:rowOff>
    </xdr:to>
    <xdr:pic>
      <xdr:nvPicPr>
        <xdr:cNvPr id="103" name="Рисунок 102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5511959" y="84697365"/>
          <a:ext cx="2755573" cy="1009880"/>
        </a:xfrm>
        <a:prstGeom prst="rect">
          <a:avLst/>
        </a:prstGeom>
      </xdr:spPr>
    </xdr:pic>
    <xdr:clientData/>
  </xdr:twoCellAnchor>
  <xdr:twoCellAnchor editAs="oneCell">
    <xdr:from>
      <xdr:col>3</xdr:col>
      <xdr:colOff>483376</xdr:colOff>
      <xdr:row>64</xdr:row>
      <xdr:rowOff>106403</xdr:rowOff>
    </xdr:from>
    <xdr:to>
      <xdr:col>3</xdr:col>
      <xdr:colOff>3238233</xdr:colOff>
      <xdr:row>64</xdr:row>
      <xdr:rowOff>1100504</xdr:rowOff>
    </xdr:to>
    <xdr:pic>
      <xdr:nvPicPr>
        <xdr:cNvPr id="104" name="Рисунок 103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5504412" y="85885832"/>
          <a:ext cx="2754857" cy="994101"/>
        </a:xfrm>
        <a:prstGeom prst="rect">
          <a:avLst/>
        </a:prstGeom>
      </xdr:spPr>
    </xdr:pic>
    <xdr:clientData/>
  </xdr:twoCellAnchor>
  <xdr:twoCellAnchor editAs="oneCell">
    <xdr:from>
      <xdr:col>3</xdr:col>
      <xdr:colOff>434555</xdr:colOff>
      <xdr:row>65</xdr:row>
      <xdr:rowOff>122058</xdr:rowOff>
    </xdr:from>
    <xdr:to>
      <xdr:col>3</xdr:col>
      <xdr:colOff>3207230</xdr:colOff>
      <xdr:row>65</xdr:row>
      <xdr:rowOff>1106692</xdr:rowOff>
    </xdr:to>
    <xdr:pic>
      <xdr:nvPicPr>
        <xdr:cNvPr id="105" name="Рисунок 104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5455591" y="87098915"/>
          <a:ext cx="2772675" cy="984634"/>
        </a:xfrm>
        <a:prstGeom prst="rect">
          <a:avLst/>
        </a:prstGeom>
      </xdr:spPr>
    </xdr:pic>
    <xdr:clientData/>
  </xdr:twoCellAnchor>
  <xdr:twoCellAnchor editAs="oneCell">
    <xdr:from>
      <xdr:col>3</xdr:col>
      <xdr:colOff>440216</xdr:colOff>
      <xdr:row>66</xdr:row>
      <xdr:rowOff>68880</xdr:rowOff>
    </xdr:from>
    <xdr:to>
      <xdr:col>3</xdr:col>
      <xdr:colOff>3252105</xdr:colOff>
      <xdr:row>66</xdr:row>
      <xdr:rowOff>1145035</xdr:rowOff>
    </xdr:to>
    <xdr:pic>
      <xdr:nvPicPr>
        <xdr:cNvPr id="106" name="Рисунок 105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5461252" y="88243166"/>
          <a:ext cx="2811889" cy="1076155"/>
        </a:xfrm>
        <a:prstGeom prst="rect">
          <a:avLst/>
        </a:prstGeom>
      </xdr:spPr>
    </xdr:pic>
    <xdr:clientData/>
  </xdr:twoCellAnchor>
  <xdr:twoCellAnchor editAs="oneCell">
    <xdr:from>
      <xdr:col>3</xdr:col>
      <xdr:colOff>475703</xdr:colOff>
      <xdr:row>69</xdr:row>
      <xdr:rowOff>87800</xdr:rowOff>
    </xdr:from>
    <xdr:to>
      <xdr:col>3</xdr:col>
      <xdr:colOff>3236163</xdr:colOff>
      <xdr:row>69</xdr:row>
      <xdr:rowOff>1187098</xdr:rowOff>
    </xdr:to>
    <xdr:pic>
      <xdr:nvPicPr>
        <xdr:cNvPr id="107" name="Рисунок 106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5496739" y="91854371"/>
          <a:ext cx="2760460" cy="1099298"/>
        </a:xfrm>
        <a:prstGeom prst="rect">
          <a:avLst/>
        </a:prstGeom>
      </xdr:spPr>
    </xdr:pic>
    <xdr:clientData/>
  </xdr:twoCellAnchor>
  <xdr:twoCellAnchor editAs="oneCell">
    <xdr:from>
      <xdr:col>3</xdr:col>
      <xdr:colOff>448156</xdr:colOff>
      <xdr:row>70</xdr:row>
      <xdr:rowOff>58709</xdr:rowOff>
    </xdr:from>
    <xdr:to>
      <xdr:col>3</xdr:col>
      <xdr:colOff>3213760</xdr:colOff>
      <xdr:row>70</xdr:row>
      <xdr:rowOff>1161422</xdr:rowOff>
    </xdr:to>
    <xdr:pic>
      <xdr:nvPicPr>
        <xdr:cNvPr id="108" name="Рисунок 107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5469192" y="93022709"/>
          <a:ext cx="2765604" cy="1102713"/>
        </a:xfrm>
        <a:prstGeom prst="rect">
          <a:avLst/>
        </a:prstGeom>
      </xdr:spPr>
    </xdr:pic>
    <xdr:clientData/>
  </xdr:twoCellAnchor>
  <xdr:twoCellAnchor editAs="oneCell">
    <xdr:from>
      <xdr:col>3</xdr:col>
      <xdr:colOff>434066</xdr:colOff>
      <xdr:row>71</xdr:row>
      <xdr:rowOff>54036</xdr:rowOff>
    </xdr:from>
    <xdr:to>
      <xdr:col>3</xdr:col>
      <xdr:colOff>3295371</xdr:colOff>
      <xdr:row>71</xdr:row>
      <xdr:rowOff>1130191</xdr:rowOff>
    </xdr:to>
    <xdr:pic>
      <xdr:nvPicPr>
        <xdr:cNvPr id="109" name="Рисунок 108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5455102" y="94215465"/>
          <a:ext cx="2861305" cy="1076155"/>
        </a:xfrm>
        <a:prstGeom prst="rect">
          <a:avLst/>
        </a:prstGeom>
      </xdr:spPr>
    </xdr:pic>
    <xdr:clientData/>
  </xdr:twoCellAnchor>
  <xdr:twoCellAnchor editAs="oneCell">
    <xdr:from>
      <xdr:col>3</xdr:col>
      <xdr:colOff>563433</xdr:colOff>
      <xdr:row>67</xdr:row>
      <xdr:rowOff>76070</xdr:rowOff>
    </xdr:from>
    <xdr:to>
      <xdr:col>3</xdr:col>
      <xdr:colOff>3224892</xdr:colOff>
      <xdr:row>67</xdr:row>
      <xdr:rowOff>1101664</xdr:rowOff>
    </xdr:to>
    <xdr:pic>
      <xdr:nvPicPr>
        <xdr:cNvPr id="110" name="Рисунок 109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5584469" y="89447784"/>
          <a:ext cx="2661459" cy="1025594"/>
        </a:xfrm>
        <a:prstGeom prst="rect">
          <a:avLst/>
        </a:prstGeom>
      </xdr:spPr>
    </xdr:pic>
    <xdr:clientData/>
  </xdr:twoCellAnchor>
  <xdr:twoCellAnchor editAs="oneCell">
    <xdr:from>
      <xdr:col>3</xdr:col>
      <xdr:colOff>520422</xdr:colOff>
      <xdr:row>68</xdr:row>
      <xdr:rowOff>68341</xdr:rowOff>
    </xdr:from>
    <xdr:to>
      <xdr:col>3</xdr:col>
      <xdr:colOff>3239738</xdr:colOff>
      <xdr:row>68</xdr:row>
      <xdr:rowOff>1141416</xdr:rowOff>
    </xdr:to>
    <xdr:pic>
      <xdr:nvPicPr>
        <xdr:cNvPr id="111" name="Рисунок 110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5541458" y="90637484"/>
          <a:ext cx="2719316" cy="1073075"/>
        </a:xfrm>
        <a:prstGeom prst="rect">
          <a:avLst/>
        </a:prstGeom>
      </xdr:spPr>
    </xdr:pic>
    <xdr:clientData/>
  </xdr:twoCellAnchor>
  <xdr:twoCellAnchor editAs="oneCell">
    <xdr:from>
      <xdr:col>3</xdr:col>
      <xdr:colOff>489856</xdr:colOff>
      <xdr:row>77</xdr:row>
      <xdr:rowOff>93567</xdr:rowOff>
    </xdr:from>
    <xdr:to>
      <xdr:col>3</xdr:col>
      <xdr:colOff>3269508</xdr:colOff>
      <xdr:row>77</xdr:row>
      <xdr:rowOff>1028758</xdr:rowOff>
    </xdr:to>
    <xdr:pic>
      <xdr:nvPicPr>
        <xdr:cNvPr id="112" name="Рисунок 111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5510892" y="101439567"/>
          <a:ext cx="2779652" cy="935191"/>
        </a:xfrm>
        <a:prstGeom prst="rect">
          <a:avLst/>
        </a:prstGeom>
      </xdr:spPr>
    </xdr:pic>
    <xdr:clientData/>
  </xdr:twoCellAnchor>
  <xdr:twoCellAnchor editAs="oneCell">
    <xdr:from>
      <xdr:col>3</xdr:col>
      <xdr:colOff>489857</xdr:colOff>
      <xdr:row>61</xdr:row>
      <xdr:rowOff>72799</xdr:rowOff>
    </xdr:from>
    <xdr:to>
      <xdr:col>3</xdr:col>
      <xdr:colOff>3330786</xdr:colOff>
      <xdr:row>61</xdr:row>
      <xdr:rowOff>1105454</xdr:rowOff>
    </xdr:to>
    <xdr:pic>
      <xdr:nvPicPr>
        <xdr:cNvPr id="113" name="Рисунок 112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5510893" y="82259942"/>
          <a:ext cx="2840929" cy="1032655"/>
        </a:xfrm>
        <a:prstGeom prst="rect">
          <a:avLst/>
        </a:prstGeom>
      </xdr:spPr>
    </xdr:pic>
    <xdr:clientData/>
  </xdr:twoCellAnchor>
  <xdr:twoCellAnchor editAs="oneCell">
    <xdr:from>
      <xdr:col>3</xdr:col>
      <xdr:colOff>486680</xdr:colOff>
      <xdr:row>62</xdr:row>
      <xdr:rowOff>68249</xdr:rowOff>
    </xdr:from>
    <xdr:to>
      <xdr:col>3</xdr:col>
      <xdr:colOff>3295911</xdr:colOff>
      <xdr:row>62</xdr:row>
      <xdr:rowOff>1049789</xdr:rowOff>
    </xdr:to>
    <xdr:pic>
      <xdr:nvPicPr>
        <xdr:cNvPr id="114" name="Рисунок 113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5507716" y="83452820"/>
          <a:ext cx="2809231" cy="981540"/>
        </a:xfrm>
        <a:prstGeom prst="rect">
          <a:avLst/>
        </a:prstGeom>
      </xdr:spPr>
    </xdr:pic>
    <xdr:clientData/>
  </xdr:twoCellAnchor>
  <xdr:twoCellAnchor editAs="oneCell">
    <xdr:from>
      <xdr:col>3</xdr:col>
      <xdr:colOff>596574</xdr:colOff>
      <xdr:row>74</xdr:row>
      <xdr:rowOff>51116</xdr:rowOff>
    </xdr:from>
    <xdr:to>
      <xdr:col>3</xdr:col>
      <xdr:colOff>3116574</xdr:colOff>
      <xdr:row>74</xdr:row>
      <xdr:rowOff>1131116</xdr:rowOff>
    </xdr:to>
    <xdr:pic>
      <xdr:nvPicPr>
        <xdr:cNvPr id="115" name="Рисунок 114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5617610" y="97804830"/>
          <a:ext cx="2520000" cy="1080000"/>
        </a:xfrm>
        <a:prstGeom prst="rect">
          <a:avLst/>
        </a:prstGeom>
      </xdr:spPr>
    </xdr:pic>
    <xdr:clientData/>
  </xdr:twoCellAnchor>
  <xdr:twoCellAnchor editAs="oneCell">
    <xdr:from>
      <xdr:col>3</xdr:col>
      <xdr:colOff>591625</xdr:colOff>
      <xdr:row>73</xdr:row>
      <xdr:rowOff>53330</xdr:rowOff>
    </xdr:from>
    <xdr:to>
      <xdr:col>3</xdr:col>
      <xdr:colOff>3111625</xdr:colOff>
      <xdr:row>73</xdr:row>
      <xdr:rowOff>1133330</xdr:rowOff>
    </xdr:to>
    <xdr:pic>
      <xdr:nvPicPr>
        <xdr:cNvPr id="116" name="Рисунок 115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5612661" y="96609616"/>
          <a:ext cx="2520000" cy="1080000"/>
        </a:xfrm>
        <a:prstGeom prst="rect">
          <a:avLst/>
        </a:prstGeom>
      </xdr:spPr>
    </xdr:pic>
    <xdr:clientData/>
  </xdr:twoCellAnchor>
  <xdr:twoCellAnchor editAs="oneCell">
    <xdr:from>
      <xdr:col>3</xdr:col>
      <xdr:colOff>583325</xdr:colOff>
      <xdr:row>72</xdr:row>
      <xdr:rowOff>56604</xdr:rowOff>
    </xdr:from>
    <xdr:to>
      <xdr:col>3</xdr:col>
      <xdr:colOff>3103325</xdr:colOff>
      <xdr:row>72</xdr:row>
      <xdr:rowOff>1136604</xdr:rowOff>
    </xdr:to>
    <xdr:pic>
      <xdr:nvPicPr>
        <xdr:cNvPr id="117" name="Рисунок 116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5604361" y="95415461"/>
          <a:ext cx="2520000" cy="1080000"/>
        </a:xfrm>
        <a:prstGeom prst="rect">
          <a:avLst/>
        </a:prstGeom>
      </xdr:spPr>
    </xdr:pic>
    <xdr:clientData/>
  </xdr:twoCellAnchor>
  <xdr:twoCellAnchor editAs="oneCell">
    <xdr:from>
      <xdr:col>3</xdr:col>
      <xdr:colOff>489857</xdr:colOff>
      <xdr:row>75</xdr:row>
      <xdr:rowOff>115121</xdr:rowOff>
    </xdr:from>
    <xdr:to>
      <xdr:col>3</xdr:col>
      <xdr:colOff>3357342</xdr:colOff>
      <xdr:row>75</xdr:row>
      <xdr:rowOff>1116587</xdr:rowOff>
    </xdr:to>
    <xdr:pic>
      <xdr:nvPicPr>
        <xdr:cNvPr id="118" name="Рисунок 117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5510893" y="99066264"/>
          <a:ext cx="2867485" cy="1001466"/>
        </a:xfrm>
        <a:prstGeom prst="rect">
          <a:avLst/>
        </a:prstGeom>
      </xdr:spPr>
    </xdr:pic>
    <xdr:clientData/>
  </xdr:twoCellAnchor>
  <xdr:twoCellAnchor editAs="oneCell">
    <xdr:from>
      <xdr:col>3</xdr:col>
      <xdr:colOff>433025</xdr:colOff>
      <xdr:row>76</xdr:row>
      <xdr:rowOff>126021</xdr:rowOff>
    </xdr:from>
    <xdr:to>
      <xdr:col>3</xdr:col>
      <xdr:colOff>3407968</xdr:colOff>
      <xdr:row>76</xdr:row>
      <xdr:rowOff>1098030</xdr:rowOff>
    </xdr:to>
    <xdr:pic>
      <xdr:nvPicPr>
        <xdr:cNvPr id="119" name="Рисунок 118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>
          <a:off x="5454061" y="100274592"/>
          <a:ext cx="2974943" cy="972009"/>
        </a:xfrm>
        <a:prstGeom prst="rect">
          <a:avLst/>
        </a:prstGeom>
      </xdr:spPr>
    </xdr:pic>
    <xdr:clientData/>
  </xdr:twoCellAnchor>
  <xdr:twoCellAnchor editAs="oneCell">
    <xdr:from>
      <xdr:col>3</xdr:col>
      <xdr:colOff>129379</xdr:colOff>
      <xdr:row>81</xdr:row>
      <xdr:rowOff>95250</xdr:rowOff>
    </xdr:from>
    <xdr:to>
      <xdr:col>3</xdr:col>
      <xdr:colOff>3371521</xdr:colOff>
      <xdr:row>81</xdr:row>
      <xdr:rowOff>1973036</xdr:rowOff>
    </xdr:to>
    <xdr:pic>
      <xdr:nvPicPr>
        <xdr:cNvPr id="142" name="Рисунок 141" descr="старт.jpg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/>
        <a:stretch>
          <a:fillRect/>
        </a:stretch>
      </xdr:blipFill>
      <xdr:spPr>
        <a:xfrm>
          <a:off x="5150415" y="112667143"/>
          <a:ext cx="3242142" cy="1877786"/>
        </a:xfrm>
        <a:prstGeom prst="rect">
          <a:avLst/>
        </a:prstGeom>
      </xdr:spPr>
    </xdr:pic>
    <xdr:clientData/>
  </xdr:twoCellAnchor>
  <xdr:twoCellAnchor editAs="oneCell">
    <xdr:from>
      <xdr:col>3</xdr:col>
      <xdr:colOff>81642</xdr:colOff>
      <xdr:row>82</xdr:row>
      <xdr:rowOff>176895</xdr:rowOff>
    </xdr:from>
    <xdr:to>
      <xdr:col>3</xdr:col>
      <xdr:colOff>3538590</xdr:colOff>
      <xdr:row>82</xdr:row>
      <xdr:rowOff>1950553</xdr:rowOff>
    </xdr:to>
    <xdr:pic>
      <xdr:nvPicPr>
        <xdr:cNvPr id="143" name="Рисунок 142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>
          <a:off x="5102678" y="114844288"/>
          <a:ext cx="3456948" cy="1773658"/>
        </a:xfrm>
        <a:prstGeom prst="rect">
          <a:avLst/>
        </a:prstGeom>
      </xdr:spPr>
    </xdr:pic>
    <xdr:clientData/>
  </xdr:twoCellAnchor>
  <xdr:twoCellAnchor editAs="oneCell">
    <xdr:from>
      <xdr:col>2</xdr:col>
      <xdr:colOff>706335</xdr:colOff>
      <xdr:row>86</xdr:row>
      <xdr:rowOff>87663</xdr:rowOff>
    </xdr:from>
    <xdr:to>
      <xdr:col>2</xdr:col>
      <xdr:colOff>1591857</xdr:colOff>
      <xdr:row>86</xdr:row>
      <xdr:rowOff>2514847</xdr:rowOff>
    </xdr:to>
    <xdr:pic>
      <xdr:nvPicPr>
        <xdr:cNvPr id="149" name="Рисунок 148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>
          <a:off x="3291692" y="120510877"/>
          <a:ext cx="885522" cy="2427184"/>
        </a:xfrm>
        <a:prstGeom prst="rect">
          <a:avLst/>
        </a:prstGeom>
      </xdr:spPr>
    </xdr:pic>
    <xdr:clientData/>
  </xdr:twoCellAnchor>
  <xdr:twoCellAnchor editAs="oneCell">
    <xdr:from>
      <xdr:col>2</xdr:col>
      <xdr:colOff>1950772</xdr:colOff>
      <xdr:row>86</xdr:row>
      <xdr:rowOff>95251</xdr:rowOff>
    </xdr:from>
    <xdr:to>
      <xdr:col>3</xdr:col>
      <xdr:colOff>407995</xdr:colOff>
      <xdr:row>86</xdr:row>
      <xdr:rowOff>2514849</xdr:rowOff>
    </xdr:to>
    <xdr:pic>
      <xdr:nvPicPr>
        <xdr:cNvPr id="150" name="Рисунок 149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>
          <a:off x="4536129" y="120518465"/>
          <a:ext cx="892902" cy="2419598"/>
        </a:xfrm>
        <a:prstGeom prst="rect">
          <a:avLst/>
        </a:prstGeom>
      </xdr:spPr>
    </xdr:pic>
    <xdr:clientData/>
  </xdr:twoCellAnchor>
  <xdr:twoCellAnchor editAs="oneCell">
    <xdr:from>
      <xdr:col>3</xdr:col>
      <xdr:colOff>836221</xdr:colOff>
      <xdr:row>86</xdr:row>
      <xdr:rowOff>68318</xdr:rowOff>
    </xdr:from>
    <xdr:to>
      <xdr:col>3</xdr:col>
      <xdr:colOff>1673678</xdr:colOff>
      <xdr:row>86</xdr:row>
      <xdr:rowOff>2524745</xdr:rowOff>
    </xdr:to>
    <xdr:pic>
      <xdr:nvPicPr>
        <xdr:cNvPr id="151" name="Рисунок 150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>
          <a:off x="5857257" y="120491532"/>
          <a:ext cx="837457" cy="2456427"/>
        </a:xfrm>
        <a:prstGeom prst="rect">
          <a:avLst/>
        </a:prstGeom>
      </xdr:spPr>
    </xdr:pic>
    <xdr:clientData/>
  </xdr:twoCellAnchor>
  <xdr:twoCellAnchor editAs="oneCell">
    <xdr:from>
      <xdr:col>3</xdr:col>
      <xdr:colOff>2027466</xdr:colOff>
      <xdr:row>86</xdr:row>
      <xdr:rowOff>57405</xdr:rowOff>
    </xdr:from>
    <xdr:to>
      <xdr:col>3</xdr:col>
      <xdr:colOff>2843892</xdr:colOff>
      <xdr:row>86</xdr:row>
      <xdr:rowOff>2528455</xdr:rowOff>
    </xdr:to>
    <xdr:pic>
      <xdr:nvPicPr>
        <xdr:cNvPr id="152" name="Рисунок 151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>
          <a:off x="7048502" y="120480619"/>
          <a:ext cx="816426" cy="2471050"/>
        </a:xfrm>
        <a:prstGeom prst="rect">
          <a:avLst/>
        </a:prstGeom>
      </xdr:spPr>
    </xdr:pic>
    <xdr:clientData/>
  </xdr:twoCellAnchor>
  <xdr:twoCellAnchor editAs="oneCell">
    <xdr:from>
      <xdr:col>2</xdr:col>
      <xdr:colOff>81643</xdr:colOff>
      <xdr:row>85</xdr:row>
      <xdr:rowOff>65731</xdr:rowOff>
    </xdr:from>
    <xdr:to>
      <xdr:col>2</xdr:col>
      <xdr:colOff>1208733</xdr:colOff>
      <xdr:row>85</xdr:row>
      <xdr:rowOff>2551958</xdr:rowOff>
    </xdr:to>
    <xdr:pic>
      <xdr:nvPicPr>
        <xdr:cNvPr id="153" name="Рисунок 152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3"/>
        <a:srcRect l="21599" r="24001"/>
        <a:stretch/>
      </xdr:blipFill>
      <xdr:spPr>
        <a:xfrm flipH="1">
          <a:off x="2667000" y="117889981"/>
          <a:ext cx="1127090" cy="2486227"/>
        </a:xfrm>
        <a:prstGeom prst="rect">
          <a:avLst/>
        </a:prstGeom>
      </xdr:spPr>
    </xdr:pic>
    <xdr:clientData/>
  </xdr:twoCellAnchor>
  <xdr:twoCellAnchor editAs="oneCell">
    <xdr:from>
      <xdr:col>2</xdr:col>
      <xdr:colOff>1228356</xdr:colOff>
      <xdr:row>85</xdr:row>
      <xdr:rowOff>75380</xdr:rowOff>
    </xdr:from>
    <xdr:to>
      <xdr:col>2</xdr:col>
      <xdr:colOff>2422654</xdr:colOff>
      <xdr:row>85</xdr:row>
      <xdr:rowOff>2528457</xdr:rowOff>
    </xdr:to>
    <xdr:pic>
      <xdr:nvPicPr>
        <xdr:cNvPr id="154" name="Рисунок 153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>
          <a:off x="3813713" y="117899630"/>
          <a:ext cx="1194298" cy="2453077"/>
        </a:xfrm>
        <a:prstGeom prst="rect">
          <a:avLst/>
        </a:prstGeom>
      </xdr:spPr>
    </xdr:pic>
    <xdr:clientData/>
  </xdr:twoCellAnchor>
  <xdr:twoCellAnchor editAs="oneCell">
    <xdr:from>
      <xdr:col>2</xdr:col>
      <xdr:colOff>2289713</xdr:colOff>
      <xdr:row>85</xdr:row>
      <xdr:rowOff>95914</xdr:rowOff>
    </xdr:from>
    <xdr:to>
      <xdr:col>3</xdr:col>
      <xdr:colOff>1242205</xdr:colOff>
      <xdr:row>85</xdr:row>
      <xdr:rowOff>2565568</xdr:rowOff>
    </xdr:to>
    <xdr:pic>
      <xdr:nvPicPr>
        <xdr:cNvPr id="155" name="Рисунок 154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>
          <a:off x="4875070" y="117920164"/>
          <a:ext cx="1388171" cy="2469654"/>
        </a:xfrm>
        <a:prstGeom prst="rect">
          <a:avLst/>
        </a:prstGeom>
      </xdr:spPr>
    </xdr:pic>
    <xdr:clientData/>
  </xdr:twoCellAnchor>
  <xdr:twoCellAnchor editAs="oneCell">
    <xdr:from>
      <xdr:col>3</xdr:col>
      <xdr:colOff>1102181</xdr:colOff>
      <xdr:row>85</xdr:row>
      <xdr:rowOff>83721</xdr:rowOff>
    </xdr:from>
    <xdr:to>
      <xdr:col>3</xdr:col>
      <xdr:colOff>2283517</xdr:colOff>
      <xdr:row>85</xdr:row>
      <xdr:rowOff>2524747</xdr:rowOff>
    </xdr:to>
    <xdr:pic>
      <xdr:nvPicPr>
        <xdr:cNvPr id="156" name="Рисунок 155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>
          <a:off x="6123217" y="117907971"/>
          <a:ext cx="1181336" cy="2441026"/>
        </a:xfrm>
        <a:prstGeom prst="rect">
          <a:avLst/>
        </a:prstGeom>
      </xdr:spPr>
    </xdr:pic>
    <xdr:clientData/>
  </xdr:twoCellAnchor>
  <xdr:twoCellAnchor editAs="oneCell">
    <xdr:from>
      <xdr:col>3</xdr:col>
      <xdr:colOff>2196936</xdr:colOff>
      <xdr:row>85</xdr:row>
      <xdr:rowOff>38767</xdr:rowOff>
    </xdr:from>
    <xdr:to>
      <xdr:col>3</xdr:col>
      <xdr:colOff>3578675</xdr:colOff>
      <xdr:row>85</xdr:row>
      <xdr:rowOff>2558144</xdr:rowOff>
    </xdr:to>
    <xdr:pic>
      <xdr:nvPicPr>
        <xdr:cNvPr id="157" name="Рисунок 156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>
          <a:off x="7217972" y="117863017"/>
          <a:ext cx="1381739" cy="2519377"/>
        </a:xfrm>
        <a:prstGeom prst="rect">
          <a:avLst/>
        </a:prstGeom>
      </xdr:spPr>
    </xdr:pic>
    <xdr:clientData/>
  </xdr:twoCellAnchor>
  <xdr:twoCellAnchor editAs="oneCell">
    <xdr:from>
      <xdr:col>2</xdr:col>
      <xdr:colOff>1034143</xdr:colOff>
      <xdr:row>87</xdr:row>
      <xdr:rowOff>204108</xdr:rowOff>
    </xdr:from>
    <xdr:to>
      <xdr:col>2</xdr:col>
      <xdr:colOff>2085779</xdr:colOff>
      <xdr:row>87</xdr:row>
      <xdr:rowOff>2404753</xdr:rowOff>
    </xdr:to>
    <xdr:pic>
      <xdr:nvPicPr>
        <xdr:cNvPr id="158" name="Рисунок 157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>
          <a:off x="3619500" y="123226287"/>
          <a:ext cx="1051636" cy="2200645"/>
        </a:xfrm>
        <a:prstGeom prst="rect">
          <a:avLst/>
        </a:prstGeom>
      </xdr:spPr>
    </xdr:pic>
    <xdr:clientData/>
  </xdr:twoCellAnchor>
  <xdr:twoCellAnchor editAs="oneCell">
    <xdr:from>
      <xdr:col>2</xdr:col>
      <xdr:colOff>2396094</xdr:colOff>
      <xdr:row>87</xdr:row>
      <xdr:rowOff>163286</xdr:rowOff>
    </xdr:from>
    <xdr:to>
      <xdr:col>3</xdr:col>
      <xdr:colOff>1026719</xdr:colOff>
      <xdr:row>87</xdr:row>
      <xdr:rowOff>2408396</xdr:rowOff>
    </xdr:to>
    <xdr:pic>
      <xdr:nvPicPr>
        <xdr:cNvPr id="159" name="Рисунок 158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>
          <a:off x="4981451" y="123185465"/>
          <a:ext cx="1066304" cy="2245110"/>
        </a:xfrm>
        <a:prstGeom prst="rect">
          <a:avLst/>
        </a:prstGeom>
      </xdr:spPr>
    </xdr:pic>
    <xdr:clientData/>
  </xdr:twoCellAnchor>
  <xdr:twoCellAnchor editAs="oneCell">
    <xdr:from>
      <xdr:col>3</xdr:col>
      <xdr:colOff>1354528</xdr:colOff>
      <xdr:row>87</xdr:row>
      <xdr:rowOff>190501</xdr:rowOff>
    </xdr:from>
    <xdr:to>
      <xdr:col>3</xdr:col>
      <xdr:colOff>2492085</xdr:colOff>
      <xdr:row>87</xdr:row>
      <xdr:rowOff>2435678</xdr:rowOff>
    </xdr:to>
    <xdr:pic>
      <xdr:nvPicPr>
        <xdr:cNvPr id="160" name="Рисунок 159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>
          <a:off x="6375564" y="123212680"/>
          <a:ext cx="1137557" cy="2245177"/>
        </a:xfrm>
        <a:prstGeom prst="rect">
          <a:avLst/>
        </a:prstGeom>
      </xdr:spPr>
    </xdr:pic>
    <xdr:clientData/>
  </xdr:twoCellAnchor>
  <xdr:twoCellAnchor editAs="oneCell">
    <xdr:from>
      <xdr:col>2</xdr:col>
      <xdr:colOff>447796</xdr:colOff>
      <xdr:row>88</xdr:row>
      <xdr:rowOff>124939</xdr:rowOff>
    </xdr:from>
    <xdr:to>
      <xdr:col>2</xdr:col>
      <xdr:colOff>1281494</xdr:colOff>
      <xdr:row>88</xdr:row>
      <xdr:rowOff>2506188</xdr:rowOff>
    </xdr:to>
    <xdr:pic>
      <xdr:nvPicPr>
        <xdr:cNvPr id="161" name="Рисунок 160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>
          <a:off x="3033153" y="125746082"/>
          <a:ext cx="833698" cy="2381249"/>
        </a:xfrm>
        <a:prstGeom prst="rect">
          <a:avLst/>
        </a:prstGeom>
      </xdr:spPr>
    </xdr:pic>
    <xdr:clientData/>
  </xdr:twoCellAnchor>
  <xdr:twoCellAnchor editAs="oneCell">
    <xdr:from>
      <xdr:col>2</xdr:col>
      <xdr:colOff>1832014</xdr:colOff>
      <xdr:row>88</xdr:row>
      <xdr:rowOff>76695</xdr:rowOff>
    </xdr:from>
    <xdr:to>
      <xdr:col>3</xdr:col>
      <xdr:colOff>226370</xdr:colOff>
      <xdr:row>88</xdr:row>
      <xdr:rowOff>2497634</xdr:rowOff>
    </xdr:to>
    <xdr:pic>
      <xdr:nvPicPr>
        <xdr:cNvPr id="162" name="Рисунок 161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>
          <a:off x="4417371" y="125697838"/>
          <a:ext cx="830035" cy="2420939"/>
        </a:xfrm>
        <a:prstGeom prst="rect">
          <a:avLst/>
        </a:prstGeom>
      </xdr:spPr>
    </xdr:pic>
    <xdr:clientData/>
  </xdr:twoCellAnchor>
  <xdr:twoCellAnchor editAs="oneCell">
    <xdr:from>
      <xdr:col>3</xdr:col>
      <xdr:colOff>848590</xdr:colOff>
      <xdr:row>88</xdr:row>
      <xdr:rowOff>35875</xdr:rowOff>
    </xdr:from>
    <xdr:to>
      <xdr:col>3</xdr:col>
      <xdr:colOff>1710217</xdr:colOff>
      <xdr:row>88</xdr:row>
      <xdr:rowOff>2512375</xdr:rowOff>
    </xdr:to>
    <xdr:pic>
      <xdr:nvPicPr>
        <xdr:cNvPr id="163" name="Рисунок 162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>
          <a:off x="5869626" y="125657018"/>
          <a:ext cx="861627" cy="2476500"/>
        </a:xfrm>
        <a:prstGeom prst="rect">
          <a:avLst/>
        </a:prstGeom>
      </xdr:spPr>
    </xdr:pic>
    <xdr:clientData/>
  </xdr:twoCellAnchor>
  <xdr:twoCellAnchor editAs="oneCell">
    <xdr:from>
      <xdr:col>3</xdr:col>
      <xdr:colOff>2203119</xdr:colOff>
      <xdr:row>88</xdr:row>
      <xdr:rowOff>76696</xdr:rowOff>
    </xdr:from>
    <xdr:to>
      <xdr:col>3</xdr:col>
      <xdr:colOff>3073131</xdr:colOff>
      <xdr:row>88</xdr:row>
      <xdr:rowOff>2498767</xdr:rowOff>
    </xdr:to>
    <xdr:pic>
      <xdr:nvPicPr>
        <xdr:cNvPr id="164" name="Рисунок 163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>
          <a:off x="7224155" y="125697839"/>
          <a:ext cx="870012" cy="2422071"/>
        </a:xfrm>
        <a:prstGeom prst="rect">
          <a:avLst/>
        </a:prstGeom>
      </xdr:spPr>
    </xdr:pic>
    <xdr:clientData/>
  </xdr:twoCellAnchor>
  <xdr:twoCellAnchor editAs="oneCell">
    <xdr:from>
      <xdr:col>3</xdr:col>
      <xdr:colOff>12255</xdr:colOff>
      <xdr:row>89</xdr:row>
      <xdr:rowOff>97177</xdr:rowOff>
    </xdr:from>
    <xdr:to>
      <xdr:col>3</xdr:col>
      <xdr:colOff>1209794</xdr:colOff>
      <xdr:row>89</xdr:row>
      <xdr:rowOff>2476500</xdr:rowOff>
    </xdr:to>
    <xdr:pic>
      <xdr:nvPicPr>
        <xdr:cNvPr id="165" name="Рисунок 164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>
          <a:off x="5033291" y="128317284"/>
          <a:ext cx="1197539" cy="2379323"/>
        </a:xfrm>
        <a:prstGeom prst="rect">
          <a:avLst/>
        </a:prstGeom>
      </xdr:spPr>
    </xdr:pic>
    <xdr:clientData/>
  </xdr:twoCellAnchor>
  <xdr:twoCellAnchor editAs="oneCell">
    <xdr:from>
      <xdr:col>2</xdr:col>
      <xdr:colOff>966107</xdr:colOff>
      <xdr:row>89</xdr:row>
      <xdr:rowOff>68036</xdr:rowOff>
    </xdr:from>
    <xdr:to>
      <xdr:col>2</xdr:col>
      <xdr:colOff>2057430</xdr:colOff>
      <xdr:row>89</xdr:row>
      <xdr:rowOff>2522156</xdr:rowOff>
    </xdr:to>
    <xdr:pic>
      <xdr:nvPicPr>
        <xdr:cNvPr id="166" name="Рисунок 165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>
          <a:off x="3551464" y="128288143"/>
          <a:ext cx="1091323" cy="24541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1524001</xdr:colOff>
      <xdr:row>89</xdr:row>
      <xdr:rowOff>81642</xdr:rowOff>
    </xdr:from>
    <xdr:to>
      <xdr:col>3</xdr:col>
      <xdr:colOff>2605401</xdr:colOff>
      <xdr:row>89</xdr:row>
      <xdr:rowOff>2471271</xdr:rowOff>
    </xdr:to>
    <xdr:pic>
      <xdr:nvPicPr>
        <xdr:cNvPr id="167" name="Рисунок 166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>
          <a:off x="6545037" y="128301749"/>
          <a:ext cx="1081400" cy="2389629"/>
        </a:xfrm>
        <a:prstGeom prst="rect">
          <a:avLst/>
        </a:prstGeom>
      </xdr:spPr>
    </xdr:pic>
    <xdr:clientData/>
  </xdr:twoCellAnchor>
  <xdr:twoCellAnchor editAs="oneCell">
    <xdr:from>
      <xdr:col>7</xdr:col>
      <xdr:colOff>209551</xdr:colOff>
      <xdr:row>79</xdr:row>
      <xdr:rowOff>36740</xdr:rowOff>
    </xdr:from>
    <xdr:to>
      <xdr:col>7</xdr:col>
      <xdr:colOff>1702495</xdr:colOff>
      <xdr:row>79</xdr:row>
      <xdr:rowOff>514350</xdr:rowOff>
    </xdr:to>
    <xdr:pic>
      <xdr:nvPicPr>
        <xdr:cNvPr id="88" name="Рисунок 87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39901" y="108259790"/>
          <a:ext cx="1492944" cy="477610"/>
        </a:xfrm>
        <a:prstGeom prst="rect">
          <a:avLst/>
        </a:prstGeom>
      </xdr:spPr>
    </xdr:pic>
    <xdr:clientData/>
  </xdr:twoCellAnchor>
  <xdr:twoCellAnchor editAs="oneCell">
    <xdr:from>
      <xdr:col>7</xdr:col>
      <xdr:colOff>544286</xdr:colOff>
      <xdr:row>90</xdr:row>
      <xdr:rowOff>3048002</xdr:rowOff>
    </xdr:from>
    <xdr:to>
      <xdr:col>7</xdr:col>
      <xdr:colOff>1685422</xdr:colOff>
      <xdr:row>91</xdr:row>
      <xdr:rowOff>527455</xdr:rowOff>
    </xdr:to>
    <xdr:pic>
      <xdr:nvPicPr>
        <xdr:cNvPr id="124" name="Рисунок 123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>
          <a:off x="14682107" y="134438573"/>
          <a:ext cx="1141136" cy="531534"/>
        </a:xfrm>
        <a:prstGeom prst="rect">
          <a:avLst/>
        </a:prstGeom>
      </xdr:spPr>
    </xdr:pic>
    <xdr:clientData/>
  </xdr:twoCellAnchor>
  <xdr:twoCellAnchor editAs="oneCell">
    <xdr:from>
      <xdr:col>3</xdr:col>
      <xdr:colOff>225134</xdr:colOff>
      <xdr:row>95</xdr:row>
      <xdr:rowOff>62356</xdr:rowOff>
    </xdr:from>
    <xdr:to>
      <xdr:col>3</xdr:col>
      <xdr:colOff>3436849</xdr:colOff>
      <xdr:row>95</xdr:row>
      <xdr:rowOff>1281401</xdr:rowOff>
    </xdr:to>
    <xdr:pic>
      <xdr:nvPicPr>
        <xdr:cNvPr id="125" name="Рисунок 124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>
          <a:off x="5246170" y="135834427"/>
          <a:ext cx="3211715" cy="1219045"/>
        </a:xfrm>
        <a:prstGeom prst="rect">
          <a:avLst/>
        </a:prstGeom>
      </xdr:spPr>
    </xdr:pic>
    <xdr:clientData/>
  </xdr:twoCellAnchor>
  <xdr:twoCellAnchor editAs="oneCell">
    <xdr:from>
      <xdr:col>3</xdr:col>
      <xdr:colOff>217715</xdr:colOff>
      <xdr:row>97</xdr:row>
      <xdr:rowOff>49088</xdr:rowOff>
    </xdr:from>
    <xdr:to>
      <xdr:col>3</xdr:col>
      <xdr:colOff>3477008</xdr:colOff>
      <xdr:row>97</xdr:row>
      <xdr:rowOff>1292678</xdr:rowOff>
    </xdr:to>
    <xdr:pic>
      <xdr:nvPicPr>
        <xdr:cNvPr id="126" name="Рисунок 125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>
          <a:off x="5238751" y="138515374"/>
          <a:ext cx="3259293" cy="1243590"/>
        </a:xfrm>
        <a:prstGeom prst="rect">
          <a:avLst/>
        </a:prstGeom>
      </xdr:spPr>
    </xdr:pic>
    <xdr:clientData/>
  </xdr:twoCellAnchor>
  <xdr:twoCellAnchor editAs="oneCell">
    <xdr:from>
      <xdr:col>3</xdr:col>
      <xdr:colOff>242147</xdr:colOff>
      <xdr:row>96</xdr:row>
      <xdr:rowOff>106809</xdr:rowOff>
    </xdr:from>
    <xdr:to>
      <xdr:col>3</xdr:col>
      <xdr:colOff>3444033</xdr:colOff>
      <xdr:row>96</xdr:row>
      <xdr:rowOff>1291849</xdr:rowOff>
    </xdr:to>
    <xdr:pic>
      <xdr:nvPicPr>
        <xdr:cNvPr id="127" name="Рисунок 126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>
          <a:off x="5263183" y="137225988"/>
          <a:ext cx="3201886" cy="1185040"/>
        </a:xfrm>
        <a:prstGeom prst="rect">
          <a:avLst/>
        </a:prstGeom>
      </xdr:spPr>
    </xdr:pic>
    <xdr:clientData/>
  </xdr:twoCellAnchor>
  <xdr:twoCellAnchor editAs="oneCell">
    <xdr:from>
      <xdr:col>3</xdr:col>
      <xdr:colOff>872404</xdr:colOff>
      <xdr:row>98</xdr:row>
      <xdr:rowOff>55799</xdr:rowOff>
    </xdr:from>
    <xdr:to>
      <xdr:col>3</xdr:col>
      <xdr:colOff>2867873</xdr:colOff>
      <xdr:row>98</xdr:row>
      <xdr:rowOff>1302532</xdr:rowOff>
    </xdr:to>
    <xdr:pic>
      <xdr:nvPicPr>
        <xdr:cNvPr id="128" name="Рисунок 127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>
          <a:off x="5893440" y="139869192"/>
          <a:ext cx="1995469" cy="1246733"/>
        </a:xfrm>
        <a:prstGeom prst="rect">
          <a:avLst/>
        </a:prstGeom>
      </xdr:spPr>
    </xdr:pic>
    <xdr:clientData/>
  </xdr:twoCellAnchor>
  <xdr:twoCellAnchor editAs="oneCell">
    <xdr:from>
      <xdr:col>3</xdr:col>
      <xdr:colOff>843645</xdr:colOff>
      <xdr:row>99</xdr:row>
      <xdr:rowOff>67030</xdr:rowOff>
    </xdr:from>
    <xdr:to>
      <xdr:col>3</xdr:col>
      <xdr:colOff>2855467</xdr:colOff>
      <xdr:row>99</xdr:row>
      <xdr:rowOff>1322602</xdr:rowOff>
    </xdr:to>
    <xdr:pic>
      <xdr:nvPicPr>
        <xdr:cNvPr id="129" name="Рисунок 128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>
          <a:off x="5864681" y="141227530"/>
          <a:ext cx="2011822" cy="1255572"/>
        </a:xfrm>
        <a:prstGeom prst="rect">
          <a:avLst/>
        </a:prstGeom>
      </xdr:spPr>
    </xdr:pic>
    <xdr:clientData/>
  </xdr:twoCellAnchor>
  <xdr:twoCellAnchor editAs="oneCell">
    <xdr:from>
      <xdr:col>3</xdr:col>
      <xdr:colOff>831587</xdr:colOff>
      <xdr:row>100</xdr:row>
      <xdr:rowOff>82441</xdr:rowOff>
    </xdr:from>
    <xdr:to>
      <xdr:col>3</xdr:col>
      <xdr:colOff>2871107</xdr:colOff>
      <xdr:row>100</xdr:row>
      <xdr:rowOff>1285738</xdr:rowOff>
    </xdr:to>
    <xdr:pic>
      <xdr:nvPicPr>
        <xdr:cNvPr id="130" name="Рисунок 129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>
          <a:off x="5852623" y="142590048"/>
          <a:ext cx="2039520" cy="1203297"/>
        </a:xfrm>
        <a:prstGeom prst="rect">
          <a:avLst/>
        </a:prstGeom>
      </xdr:spPr>
    </xdr:pic>
    <xdr:clientData/>
  </xdr:twoCellAnchor>
  <xdr:twoCellAnchor editAs="oneCell">
    <xdr:from>
      <xdr:col>3</xdr:col>
      <xdr:colOff>880754</xdr:colOff>
      <xdr:row>102</xdr:row>
      <xdr:rowOff>50145</xdr:rowOff>
    </xdr:from>
    <xdr:to>
      <xdr:col>3</xdr:col>
      <xdr:colOff>2823604</xdr:colOff>
      <xdr:row>102</xdr:row>
      <xdr:rowOff>1292678</xdr:rowOff>
    </xdr:to>
    <xdr:pic>
      <xdr:nvPicPr>
        <xdr:cNvPr id="131" name="Рисунок 130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>
          <a:off x="5901790" y="145251966"/>
          <a:ext cx="1942850" cy="1242533"/>
        </a:xfrm>
        <a:prstGeom prst="rect">
          <a:avLst/>
        </a:prstGeom>
      </xdr:spPr>
    </xdr:pic>
    <xdr:clientData/>
  </xdr:twoCellAnchor>
  <xdr:twoCellAnchor editAs="oneCell">
    <xdr:from>
      <xdr:col>3</xdr:col>
      <xdr:colOff>895292</xdr:colOff>
      <xdr:row>101</xdr:row>
      <xdr:rowOff>40822</xdr:rowOff>
    </xdr:from>
    <xdr:to>
      <xdr:col>3</xdr:col>
      <xdr:colOff>2843893</xdr:colOff>
      <xdr:row>101</xdr:row>
      <xdr:rowOff>1293574</xdr:rowOff>
    </xdr:to>
    <xdr:pic>
      <xdr:nvPicPr>
        <xdr:cNvPr id="132" name="Рисунок 131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>
          <a:off x="5916328" y="143895536"/>
          <a:ext cx="1948601" cy="1252752"/>
        </a:xfrm>
        <a:prstGeom prst="rect">
          <a:avLst/>
        </a:prstGeom>
      </xdr:spPr>
    </xdr:pic>
    <xdr:clientData/>
  </xdr:twoCellAnchor>
  <xdr:twoCellAnchor editAs="oneCell">
    <xdr:from>
      <xdr:col>3</xdr:col>
      <xdr:colOff>884466</xdr:colOff>
      <xdr:row>103</xdr:row>
      <xdr:rowOff>14129</xdr:rowOff>
    </xdr:from>
    <xdr:to>
      <xdr:col>3</xdr:col>
      <xdr:colOff>2823247</xdr:colOff>
      <xdr:row>103</xdr:row>
      <xdr:rowOff>1296136</xdr:rowOff>
    </xdr:to>
    <xdr:pic>
      <xdr:nvPicPr>
        <xdr:cNvPr id="133" name="Рисунок 132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>
          <a:off x="5905502" y="146563058"/>
          <a:ext cx="1938781" cy="1282007"/>
        </a:xfrm>
        <a:prstGeom prst="rect">
          <a:avLst/>
        </a:prstGeom>
      </xdr:spPr>
    </xdr:pic>
    <xdr:clientData/>
  </xdr:twoCellAnchor>
  <xdr:twoCellAnchor editAs="oneCell">
    <xdr:from>
      <xdr:col>3</xdr:col>
      <xdr:colOff>966107</xdr:colOff>
      <xdr:row>104</xdr:row>
      <xdr:rowOff>68036</xdr:rowOff>
    </xdr:from>
    <xdr:to>
      <xdr:col>3</xdr:col>
      <xdr:colOff>2711863</xdr:colOff>
      <xdr:row>104</xdr:row>
      <xdr:rowOff>1290699</xdr:rowOff>
    </xdr:to>
    <xdr:pic>
      <xdr:nvPicPr>
        <xdr:cNvPr id="134" name="Рисунок 133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>
          <a:off x="5987143" y="147964072"/>
          <a:ext cx="1745756" cy="1222663"/>
        </a:xfrm>
        <a:prstGeom prst="rect">
          <a:avLst/>
        </a:prstGeom>
      </xdr:spPr>
    </xdr:pic>
    <xdr:clientData/>
  </xdr:twoCellAnchor>
  <xdr:twoCellAnchor editAs="oneCell">
    <xdr:from>
      <xdr:col>3</xdr:col>
      <xdr:colOff>987133</xdr:colOff>
      <xdr:row>105</xdr:row>
      <xdr:rowOff>52139</xdr:rowOff>
    </xdr:from>
    <xdr:to>
      <xdr:col>3</xdr:col>
      <xdr:colOff>2698354</xdr:colOff>
      <xdr:row>105</xdr:row>
      <xdr:rowOff>1279071</xdr:rowOff>
    </xdr:to>
    <xdr:pic>
      <xdr:nvPicPr>
        <xdr:cNvPr id="135" name="Рисунок 134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>
          <a:off x="6008169" y="149295282"/>
          <a:ext cx="1711221" cy="1226932"/>
        </a:xfrm>
        <a:prstGeom prst="rect">
          <a:avLst/>
        </a:prstGeom>
      </xdr:spPr>
    </xdr:pic>
    <xdr:clientData/>
  </xdr:twoCellAnchor>
  <xdr:twoCellAnchor editAs="oneCell">
    <xdr:from>
      <xdr:col>3</xdr:col>
      <xdr:colOff>990845</xdr:colOff>
      <xdr:row>106</xdr:row>
      <xdr:rowOff>69332</xdr:rowOff>
    </xdr:from>
    <xdr:to>
      <xdr:col>3</xdr:col>
      <xdr:colOff>2739946</xdr:colOff>
      <xdr:row>106</xdr:row>
      <xdr:rowOff>1256238</xdr:rowOff>
    </xdr:to>
    <xdr:pic>
      <xdr:nvPicPr>
        <xdr:cNvPr id="136" name="Рисунок 135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>
          <a:off x="6011881" y="150659582"/>
          <a:ext cx="1749101" cy="1186906"/>
        </a:xfrm>
        <a:prstGeom prst="rect">
          <a:avLst/>
        </a:prstGeom>
      </xdr:spPr>
    </xdr:pic>
    <xdr:clientData/>
  </xdr:twoCellAnchor>
  <xdr:twoCellAnchor editAs="oneCell">
    <xdr:from>
      <xdr:col>3</xdr:col>
      <xdr:colOff>971052</xdr:colOff>
      <xdr:row>107</xdr:row>
      <xdr:rowOff>54429</xdr:rowOff>
    </xdr:from>
    <xdr:to>
      <xdr:col>3</xdr:col>
      <xdr:colOff>2762913</xdr:colOff>
      <xdr:row>107</xdr:row>
      <xdr:rowOff>1260649</xdr:rowOff>
    </xdr:to>
    <xdr:pic>
      <xdr:nvPicPr>
        <xdr:cNvPr id="137" name="Рисунок 136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>
          <a:off x="5992088" y="151991786"/>
          <a:ext cx="1791861" cy="1206220"/>
        </a:xfrm>
        <a:prstGeom prst="rect">
          <a:avLst/>
        </a:prstGeom>
      </xdr:spPr>
    </xdr:pic>
    <xdr:clientData/>
  </xdr:twoCellAnchor>
  <xdr:twoCellAnchor editAs="oneCell">
    <xdr:from>
      <xdr:col>3</xdr:col>
      <xdr:colOff>932703</xdr:colOff>
      <xdr:row>108</xdr:row>
      <xdr:rowOff>70791</xdr:rowOff>
    </xdr:from>
    <xdr:to>
      <xdr:col>3</xdr:col>
      <xdr:colOff>2700282</xdr:colOff>
      <xdr:row>108</xdr:row>
      <xdr:rowOff>1265465</xdr:rowOff>
    </xdr:to>
    <xdr:pic>
      <xdr:nvPicPr>
        <xdr:cNvPr id="138" name="Рисунок 137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>
          <a:off x="5953739" y="153355255"/>
          <a:ext cx="1767579" cy="1194674"/>
        </a:xfrm>
        <a:prstGeom prst="rect">
          <a:avLst/>
        </a:prstGeom>
      </xdr:spPr>
    </xdr:pic>
    <xdr:clientData/>
  </xdr:twoCellAnchor>
  <xdr:twoCellAnchor editAs="oneCell">
    <xdr:from>
      <xdr:col>3</xdr:col>
      <xdr:colOff>966109</xdr:colOff>
      <xdr:row>109</xdr:row>
      <xdr:rowOff>83460</xdr:rowOff>
    </xdr:from>
    <xdr:to>
      <xdr:col>3</xdr:col>
      <xdr:colOff>2693291</xdr:colOff>
      <xdr:row>109</xdr:row>
      <xdr:rowOff>1299594</xdr:rowOff>
    </xdr:to>
    <xdr:pic>
      <xdr:nvPicPr>
        <xdr:cNvPr id="139" name="Рисунок 138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>
          <a:off x="5987145" y="154715031"/>
          <a:ext cx="1727182" cy="1216134"/>
        </a:xfrm>
        <a:prstGeom prst="rect">
          <a:avLst/>
        </a:prstGeom>
      </xdr:spPr>
    </xdr:pic>
    <xdr:clientData/>
  </xdr:twoCellAnchor>
  <xdr:twoCellAnchor editAs="oneCell">
    <xdr:from>
      <xdr:col>7</xdr:col>
      <xdr:colOff>481693</xdr:colOff>
      <xdr:row>111</xdr:row>
      <xdr:rowOff>40891</xdr:rowOff>
    </xdr:from>
    <xdr:to>
      <xdr:col>7</xdr:col>
      <xdr:colOff>1543050</xdr:colOff>
      <xdr:row>112</xdr:row>
      <xdr:rowOff>0</xdr:rowOff>
    </xdr:to>
    <xdr:pic>
      <xdr:nvPicPr>
        <xdr:cNvPr id="170" name="Рисунок 169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>
          <a:off x="14712043" y="155450791"/>
          <a:ext cx="1061357" cy="492509"/>
        </a:xfrm>
        <a:prstGeom prst="rect">
          <a:avLst/>
        </a:prstGeom>
      </xdr:spPr>
    </xdr:pic>
    <xdr:clientData/>
  </xdr:twoCellAnchor>
  <xdr:twoCellAnchor editAs="oneCell">
    <xdr:from>
      <xdr:col>2</xdr:col>
      <xdr:colOff>762000</xdr:colOff>
      <xdr:row>113</xdr:row>
      <xdr:rowOff>40821</xdr:rowOff>
    </xdr:from>
    <xdr:to>
      <xdr:col>2</xdr:col>
      <xdr:colOff>1714499</xdr:colOff>
      <xdr:row>113</xdr:row>
      <xdr:rowOff>2954348</xdr:rowOff>
    </xdr:to>
    <xdr:pic>
      <xdr:nvPicPr>
        <xdr:cNvPr id="171" name="Рисунок 170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4"/>
        <a:srcRect l="5935" r="13336" b="2804"/>
        <a:stretch/>
      </xdr:blipFill>
      <xdr:spPr>
        <a:xfrm>
          <a:off x="3347357" y="160754785"/>
          <a:ext cx="952499" cy="2913527"/>
        </a:xfrm>
        <a:prstGeom prst="rect">
          <a:avLst/>
        </a:prstGeom>
      </xdr:spPr>
    </xdr:pic>
    <xdr:clientData/>
  </xdr:twoCellAnchor>
  <xdr:twoCellAnchor editAs="oneCell">
    <xdr:from>
      <xdr:col>3</xdr:col>
      <xdr:colOff>65066</xdr:colOff>
      <xdr:row>113</xdr:row>
      <xdr:rowOff>55666</xdr:rowOff>
    </xdr:from>
    <xdr:to>
      <xdr:col>3</xdr:col>
      <xdr:colOff>1034142</xdr:colOff>
      <xdr:row>113</xdr:row>
      <xdr:rowOff>2956344</xdr:rowOff>
    </xdr:to>
    <xdr:pic>
      <xdr:nvPicPr>
        <xdr:cNvPr id="172" name="Рисунок 171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>
          <a:off x="5086102" y="160769630"/>
          <a:ext cx="969076" cy="2900678"/>
        </a:xfrm>
        <a:prstGeom prst="rect">
          <a:avLst/>
        </a:prstGeom>
      </xdr:spPr>
    </xdr:pic>
    <xdr:clientData/>
  </xdr:twoCellAnchor>
  <xdr:twoCellAnchor editAs="oneCell">
    <xdr:from>
      <xdr:col>3</xdr:col>
      <xdr:colOff>2065090</xdr:colOff>
      <xdr:row>113</xdr:row>
      <xdr:rowOff>71748</xdr:rowOff>
    </xdr:from>
    <xdr:to>
      <xdr:col>3</xdr:col>
      <xdr:colOff>2989311</xdr:colOff>
      <xdr:row>113</xdr:row>
      <xdr:rowOff>2966358</xdr:rowOff>
    </xdr:to>
    <xdr:pic>
      <xdr:nvPicPr>
        <xdr:cNvPr id="173" name="Рисунок 172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>
          <a:off x="7086126" y="160785712"/>
          <a:ext cx="924221" cy="2894610"/>
        </a:xfrm>
        <a:prstGeom prst="rect">
          <a:avLst/>
        </a:prstGeom>
      </xdr:spPr>
    </xdr:pic>
    <xdr:clientData/>
  </xdr:twoCellAnchor>
  <xdr:twoCellAnchor editAs="oneCell">
    <xdr:from>
      <xdr:col>2</xdr:col>
      <xdr:colOff>190500</xdr:colOff>
      <xdr:row>114</xdr:row>
      <xdr:rowOff>79170</xdr:rowOff>
    </xdr:from>
    <xdr:to>
      <xdr:col>2</xdr:col>
      <xdr:colOff>1121003</xdr:colOff>
      <xdr:row>114</xdr:row>
      <xdr:rowOff>2915601</xdr:rowOff>
    </xdr:to>
    <xdr:pic>
      <xdr:nvPicPr>
        <xdr:cNvPr id="174" name="Рисунок 173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>
          <a:off x="2775857" y="163800313"/>
          <a:ext cx="930503" cy="2836431"/>
        </a:xfrm>
        <a:prstGeom prst="rect">
          <a:avLst/>
        </a:prstGeom>
      </xdr:spPr>
    </xdr:pic>
    <xdr:clientData/>
  </xdr:twoCellAnchor>
  <xdr:twoCellAnchor editAs="oneCell">
    <xdr:from>
      <xdr:col>3</xdr:col>
      <xdr:colOff>2474769</xdr:colOff>
      <xdr:row>114</xdr:row>
      <xdr:rowOff>79169</xdr:rowOff>
    </xdr:from>
    <xdr:to>
      <xdr:col>3</xdr:col>
      <xdr:colOff>3442608</xdr:colOff>
      <xdr:row>114</xdr:row>
      <xdr:rowOff>2970014</xdr:rowOff>
    </xdr:to>
    <xdr:pic>
      <xdr:nvPicPr>
        <xdr:cNvPr id="175" name="Рисунок 174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>
          <a:off x="7495805" y="163800312"/>
          <a:ext cx="967839" cy="2890845"/>
        </a:xfrm>
        <a:prstGeom prst="rect">
          <a:avLst/>
        </a:prstGeom>
      </xdr:spPr>
    </xdr:pic>
    <xdr:clientData/>
  </xdr:twoCellAnchor>
  <xdr:twoCellAnchor editAs="oneCell">
    <xdr:from>
      <xdr:col>3</xdr:col>
      <xdr:colOff>92283</xdr:colOff>
      <xdr:row>114</xdr:row>
      <xdr:rowOff>40821</xdr:rowOff>
    </xdr:from>
    <xdr:to>
      <xdr:col>3</xdr:col>
      <xdr:colOff>1043041</xdr:colOff>
      <xdr:row>114</xdr:row>
      <xdr:rowOff>2958218</xdr:rowOff>
    </xdr:to>
    <xdr:pic>
      <xdr:nvPicPr>
        <xdr:cNvPr id="176" name="Рисунок 175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>
          <a:off x="5113319" y="163761964"/>
          <a:ext cx="950758" cy="2917397"/>
        </a:xfrm>
        <a:prstGeom prst="rect">
          <a:avLst/>
        </a:prstGeom>
      </xdr:spPr>
    </xdr:pic>
    <xdr:clientData/>
  </xdr:twoCellAnchor>
  <xdr:twoCellAnchor editAs="oneCell">
    <xdr:from>
      <xdr:col>2</xdr:col>
      <xdr:colOff>1385454</xdr:colOff>
      <xdr:row>114</xdr:row>
      <xdr:rowOff>44533</xdr:rowOff>
    </xdr:from>
    <xdr:to>
      <xdr:col>2</xdr:col>
      <xdr:colOff>2367907</xdr:colOff>
      <xdr:row>114</xdr:row>
      <xdr:rowOff>2939142</xdr:rowOff>
    </xdr:to>
    <xdr:pic>
      <xdr:nvPicPr>
        <xdr:cNvPr id="177" name="Рисунок 176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>
          <a:off x="3970811" y="163765676"/>
          <a:ext cx="982453" cy="2894609"/>
        </a:xfrm>
        <a:prstGeom prst="rect">
          <a:avLst/>
        </a:prstGeom>
      </xdr:spPr>
    </xdr:pic>
    <xdr:clientData/>
  </xdr:twoCellAnchor>
  <xdr:twoCellAnchor editAs="oneCell">
    <xdr:from>
      <xdr:col>3</xdr:col>
      <xdr:colOff>1341667</xdr:colOff>
      <xdr:row>114</xdr:row>
      <xdr:rowOff>112570</xdr:rowOff>
    </xdr:from>
    <xdr:to>
      <xdr:col>3</xdr:col>
      <xdr:colOff>2189121</xdr:colOff>
      <xdr:row>114</xdr:row>
      <xdr:rowOff>2996540</xdr:rowOff>
    </xdr:to>
    <xdr:pic>
      <xdr:nvPicPr>
        <xdr:cNvPr id="178" name="Рисунок 177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>
          <a:off x="6362703" y="163833713"/>
          <a:ext cx="847454" cy="2883970"/>
        </a:xfrm>
        <a:prstGeom prst="rect">
          <a:avLst/>
        </a:prstGeom>
      </xdr:spPr>
    </xdr:pic>
    <xdr:clientData/>
  </xdr:twoCellAnchor>
  <xdr:oneCellAnchor>
    <xdr:from>
      <xdr:col>6</xdr:col>
      <xdr:colOff>704849</xdr:colOff>
      <xdr:row>50</xdr:row>
      <xdr:rowOff>35379</xdr:rowOff>
    </xdr:from>
    <xdr:ext cx="2464871" cy="478972"/>
    <xdr:pic>
      <xdr:nvPicPr>
        <xdr:cNvPr id="120" name="Picture 9" descr="Logo_GIF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13411199" y="63395679"/>
          <a:ext cx="2464871" cy="4789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19050</xdr:colOff>
      <xdr:row>78</xdr:row>
      <xdr:rowOff>19050</xdr:rowOff>
    </xdr:from>
    <xdr:to>
      <xdr:col>7</xdr:col>
      <xdr:colOff>1733550</xdr:colOff>
      <xdr:row>79</xdr:row>
      <xdr:rowOff>30242</xdr:rowOff>
    </xdr:to>
    <xdr:pic>
      <xdr:nvPicPr>
        <xdr:cNvPr id="144" name="Рисунок 143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105289350"/>
          <a:ext cx="15944850" cy="2963942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90</xdr:row>
      <xdr:rowOff>19050</xdr:rowOff>
    </xdr:from>
    <xdr:to>
      <xdr:col>7</xdr:col>
      <xdr:colOff>1733550</xdr:colOff>
      <xdr:row>91</xdr:row>
      <xdr:rowOff>11192</xdr:rowOff>
    </xdr:to>
    <xdr:pic>
      <xdr:nvPicPr>
        <xdr:cNvPr id="145" name="Рисунок 144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127615950"/>
          <a:ext cx="15944850" cy="2963942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110</xdr:row>
      <xdr:rowOff>19050</xdr:rowOff>
    </xdr:from>
    <xdr:to>
      <xdr:col>7</xdr:col>
      <xdr:colOff>1733550</xdr:colOff>
      <xdr:row>111</xdr:row>
      <xdr:rowOff>30242</xdr:rowOff>
    </xdr:to>
    <xdr:pic>
      <xdr:nvPicPr>
        <xdr:cNvPr id="146" name="Рисунок 145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152476200"/>
          <a:ext cx="15944850" cy="296394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49</xdr:row>
      <xdr:rowOff>76200</xdr:rowOff>
    </xdr:from>
    <xdr:to>
      <xdr:col>8</xdr:col>
      <xdr:colOff>1050</xdr:colOff>
      <xdr:row>49</xdr:row>
      <xdr:rowOff>3046291</xdr:rowOff>
    </xdr:to>
    <xdr:pic>
      <xdr:nvPicPr>
        <xdr:cNvPr id="148" name="Рисунок 147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0712350"/>
          <a:ext cx="15984000" cy="297009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26</xdr:row>
      <xdr:rowOff>76200</xdr:rowOff>
    </xdr:from>
    <xdr:to>
      <xdr:col>8</xdr:col>
      <xdr:colOff>1050</xdr:colOff>
      <xdr:row>26</xdr:row>
      <xdr:rowOff>3046291</xdr:rowOff>
    </xdr:to>
    <xdr:pic>
      <xdr:nvPicPr>
        <xdr:cNvPr id="168" name="Рисунок 167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4936450"/>
          <a:ext cx="15984000" cy="297009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76200</xdr:rowOff>
    </xdr:from>
    <xdr:to>
      <xdr:col>8</xdr:col>
      <xdr:colOff>1050</xdr:colOff>
      <xdr:row>8</xdr:row>
      <xdr:rowOff>1360366</xdr:rowOff>
    </xdr:to>
    <xdr:pic>
      <xdr:nvPicPr>
        <xdr:cNvPr id="169" name="Рисунок 168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6200"/>
          <a:ext cx="15984000" cy="297009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32</xdr:row>
      <xdr:rowOff>76200</xdr:rowOff>
    </xdr:from>
    <xdr:to>
      <xdr:col>8</xdr:col>
      <xdr:colOff>1050</xdr:colOff>
      <xdr:row>32</xdr:row>
      <xdr:rowOff>3046291</xdr:rowOff>
    </xdr:to>
    <xdr:pic>
      <xdr:nvPicPr>
        <xdr:cNvPr id="179" name="Рисунок 178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7680900"/>
          <a:ext cx="15984000" cy="297009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57</xdr:row>
      <xdr:rowOff>76200</xdr:rowOff>
    </xdr:from>
    <xdr:to>
      <xdr:col>8</xdr:col>
      <xdr:colOff>1050</xdr:colOff>
      <xdr:row>57</xdr:row>
      <xdr:rowOff>3036766</xdr:rowOff>
    </xdr:to>
    <xdr:pic>
      <xdr:nvPicPr>
        <xdr:cNvPr id="180" name="Рисунок 179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0962500"/>
          <a:ext cx="15984000" cy="296056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15"/>
  <sheetViews>
    <sheetView tabSelected="1" view="pageBreakPreview" topLeftCell="B1" zoomScale="50" zoomScaleNormal="70" zoomScaleSheetLayoutView="50" zoomScalePageLayoutView="55" workbookViewId="0">
      <selection activeCell="L58" sqref="L58"/>
    </sheetView>
  </sheetViews>
  <sheetFormatPr defaultRowHeight="15" x14ac:dyDescent="0.25"/>
  <cols>
    <col min="1" max="1" width="26.85546875" style="2" hidden="1" customWidth="1"/>
    <col min="2" max="2" width="39.28515625" style="3" customWidth="1"/>
    <col min="3" max="3" width="36.5703125" style="3" customWidth="1"/>
    <col min="4" max="4" width="54.5703125" style="3" customWidth="1"/>
    <col min="5" max="6" width="29.85546875" style="3" customWidth="1"/>
    <col min="7" max="7" width="22.7109375" style="6" customWidth="1"/>
    <col min="8" max="8" width="26.28515625" style="3" customWidth="1"/>
    <col min="9" max="16384" width="9.140625" style="3"/>
  </cols>
  <sheetData>
    <row r="1" spans="1:8" x14ac:dyDescent="0.25">
      <c r="B1" s="78"/>
      <c r="C1" s="78"/>
      <c r="D1" s="78"/>
      <c r="E1" s="78"/>
      <c r="F1" s="78"/>
      <c r="G1" s="78"/>
      <c r="H1" s="78"/>
    </row>
    <row r="2" spans="1:8" x14ac:dyDescent="0.25">
      <c r="B2" s="78"/>
      <c r="C2" s="78"/>
      <c r="D2" s="78"/>
      <c r="E2" s="78"/>
      <c r="F2" s="78"/>
      <c r="G2" s="78"/>
      <c r="H2" s="78"/>
    </row>
    <row r="3" spans="1:8" x14ac:dyDescent="0.25">
      <c r="B3" s="78"/>
      <c r="C3" s="78"/>
      <c r="D3" s="78"/>
      <c r="E3" s="78"/>
      <c r="F3" s="78"/>
      <c r="G3" s="78"/>
      <c r="H3" s="78"/>
    </row>
    <row r="4" spans="1:8" x14ac:dyDescent="0.25">
      <c r="B4" s="78"/>
      <c r="C4" s="78"/>
      <c r="D4" s="78"/>
      <c r="E4" s="78"/>
      <c r="F4" s="78"/>
      <c r="G4" s="78"/>
      <c r="H4" s="78"/>
    </row>
    <row r="5" spans="1:8" x14ac:dyDescent="0.25">
      <c r="B5" s="78"/>
      <c r="C5" s="78"/>
      <c r="D5" s="78"/>
      <c r="E5" s="78"/>
      <c r="F5" s="78"/>
      <c r="G5" s="78"/>
      <c r="H5" s="78"/>
    </row>
    <row r="6" spans="1:8" x14ac:dyDescent="0.25">
      <c r="B6" s="78"/>
      <c r="C6" s="78"/>
      <c r="D6" s="78"/>
      <c r="E6" s="78"/>
      <c r="F6" s="78"/>
      <c r="G6" s="78"/>
      <c r="H6" s="78"/>
    </row>
    <row r="7" spans="1:8" x14ac:dyDescent="0.25">
      <c r="B7" s="78"/>
      <c r="C7" s="78"/>
      <c r="D7" s="78"/>
      <c r="E7" s="78"/>
      <c r="F7" s="78"/>
      <c r="G7" s="78"/>
      <c r="H7" s="78"/>
    </row>
    <row r="8" spans="1:8" ht="26.25" customHeight="1" x14ac:dyDescent="0.25">
      <c r="B8" s="78"/>
      <c r="C8" s="78"/>
      <c r="D8" s="78"/>
      <c r="E8" s="78"/>
      <c r="F8" s="78"/>
      <c r="G8" s="78"/>
      <c r="H8" s="78"/>
    </row>
    <row r="9" spans="1:8" ht="107.25" customHeight="1" x14ac:dyDescent="0.25">
      <c r="B9" s="78"/>
      <c r="C9" s="78"/>
      <c r="D9" s="78"/>
      <c r="E9" s="78"/>
      <c r="F9" s="78"/>
      <c r="G9" s="78"/>
      <c r="H9" s="78"/>
    </row>
    <row r="10" spans="1:8" ht="48.75" customHeight="1" x14ac:dyDescent="0.25">
      <c r="B10" s="9">
        <f ca="1">TODAY()</f>
        <v>46170</v>
      </c>
      <c r="C10" s="79" t="s">
        <v>84</v>
      </c>
      <c r="D10" s="79"/>
      <c r="E10" s="79"/>
      <c r="F10" s="79"/>
      <c r="G10" s="79"/>
      <c r="H10" s="89"/>
    </row>
    <row r="11" spans="1:8" ht="30" customHeight="1" x14ac:dyDescent="0.25">
      <c r="B11" s="87" t="s">
        <v>0</v>
      </c>
      <c r="C11" s="87" t="s">
        <v>4</v>
      </c>
      <c r="D11" s="87" t="s">
        <v>5</v>
      </c>
      <c r="E11" s="98" t="s">
        <v>116</v>
      </c>
      <c r="F11" s="98" t="s">
        <v>88</v>
      </c>
      <c r="G11" s="99" t="s">
        <v>9</v>
      </c>
      <c r="H11" s="99"/>
    </row>
    <row r="12" spans="1:8" ht="23.25" customHeight="1" x14ac:dyDescent="0.25">
      <c r="B12" s="87"/>
      <c r="C12" s="87"/>
      <c r="D12" s="87"/>
      <c r="E12" s="98"/>
      <c r="F12" s="98"/>
      <c r="G12" s="99"/>
      <c r="H12" s="99"/>
    </row>
    <row r="13" spans="1:8" ht="33.75" customHeight="1" thickBot="1" x14ac:dyDescent="0.3">
      <c r="B13" s="87"/>
      <c r="C13" s="87"/>
      <c r="D13" s="87"/>
      <c r="E13" s="98"/>
      <c r="F13" s="98"/>
      <c r="G13" s="10" t="s">
        <v>36</v>
      </c>
      <c r="H13" s="10" t="s">
        <v>35</v>
      </c>
    </row>
    <row r="14" spans="1:8" ht="120.75" customHeight="1" thickBot="1" x14ac:dyDescent="0.3">
      <c r="A14" s="7" t="s">
        <v>117</v>
      </c>
      <c r="B14" s="77" t="s">
        <v>18</v>
      </c>
      <c r="C14" s="11" t="s">
        <v>13</v>
      </c>
      <c r="D14" s="12"/>
      <c r="E14" s="88" t="s">
        <v>89</v>
      </c>
      <c r="F14" s="93">
        <v>0.45</v>
      </c>
      <c r="G14" s="13" t="s">
        <v>188</v>
      </c>
      <c r="H14" s="14" t="e">
        <f>G14/F14</f>
        <v>#VALUE!</v>
      </c>
    </row>
    <row r="15" spans="1:8" ht="120.75" customHeight="1" thickBot="1" x14ac:dyDescent="0.3">
      <c r="A15" s="7" t="s">
        <v>118</v>
      </c>
      <c r="B15" s="77"/>
      <c r="C15" s="11" t="s">
        <v>91</v>
      </c>
      <c r="D15" s="12"/>
      <c r="E15" s="88"/>
      <c r="F15" s="93"/>
      <c r="G15" s="13" t="s">
        <v>188</v>
      </c>
      <c r="H15" s="14" t="e">
        <f>G15/F14</f>
        <v>#VALUE!</v>
      </c>
    </row>
    <row r="16" spans="1:8" ht="120.75" customHeight="1" thickBot="1" x14ac:dyDescent="0.3">
      <c r="A16" s="7" t="s">
        <v>119</v>
      </c>
      <c r="B16" s="77" t="s">
        <v>7</v>
      </c>
      <c r="C16" s="11" t="s">
        <v>15</v>
      </c>
      <c r="D16" s="12"/>
      <c r="E16" s="88" t="s">
        <v>89</v>
      </c>
      <c r="F16" s="93">
        <v>0.68062500000000004</v>
      </c>
      <c r="G16" s="13" t="s">
        <v>188</v>
      </c>
      <c r="H16" s="14" t="e">
        <f>G16/F16</f>
        <v>#VALUE!</v>
      </c>
    </row>
    <row r="17" spans="1:8" ht="120.75" customHeight="1" thickBot="1" x14ac:dyDescent="0.3">
      <c r="A17" s="7" t="s">
        <v>120</v>
      </c>
      <c r="B17" s="77"/>
      <c r="C17" s="11" t="s">
        <v>14</v>
      </c>
      <c r="D17" s="12"/>
      <c r="E17" s="88"/>
      <c r="F17" s="93"/>
      <c r="G17" s="13">
        <v>457</v>
      </c>
      <c r="H17" s="14">
        <f>G17/F16</f>
        <v>671.44168962350773</v>
      </c>
    </row>
    <row r="18" spans="1:8" ht="120.75" customHeight="1" thickBot="1" x14ac:dyDescent="0.3">
      <c r="A18" s="7" t="s">
        <v>121</v>
      </c>
      <c r="B18" s="77" t="s">
        <v>8</v>
      </c>
      <c r="C18" s="11" t="s">
        <v>17</v>
      </c>
      <c r="D18" s="12"/>
      <c r="E18" s="88" t="s">
        <v>89</v>
      </c>
      <c r="F18" s="93">
        <v>0.45</v>
      </c>
      <c r="G18" s="13" t="s">
        <v>188</v>
      </c>
      <c r="H18" s="14" t="e">
        <f>G18/F18</f>
        <v>#VALUE!</v>
      </c>
    </row>
    <row r="19" spans="1:8" ht="120.75" customHeight="1" thickBot="1" x14ac:dyDescent="0.3">
      <c r="A19" s="7" t="s">
        <v>122</v>
      </c>
      <c r="B19" s="77"/>
      <c r="C19" s="11" t="s">
        <v>3</v>
      </c>
      <c r="D19" s="12"/>
      <c r="E19" s="88"/>
      <c r="F19" s="93"/>
      <c r="G19" s="13" t="s">
        <v>188</v>
      </c>
      <c r="H19" s="14" t="e">
        <f>G19/F18</f>
        <v>#VALUE!</v>
      </c>
    </row>
    <row r="20" spans="1:8" ht="120.75" customHeight="1" thickBot="1" x14ac:dyDescent="0.3">
      <c r="A20" s="7" t="s">
        <v>124</v>
      </c>
      <c r="B20" s="77" t="s">
        <v>6</v>
      </c>
      <c r="C20" s="11" t="s">
        <v>3</v>
      </c>
      <c r="D20" s="12"/>
      <c r="E20" s="88" t="s">
        <v>90</v>
      </c>
      <c r="F20" s="93">
        <v>0.69499999999999995</v>
      </c>
      <c r="G20" s="13" t="s">
        <v>188</v>
      </c>
      <c r="H20" s="14" t="e">
        <f>G20/F20</f>
        <v>#VALUE!</v>
      </c>
    </row>
    <row r="21" spans="1:8" ht="120.75" customHeight="1" thickBot="1" x14ac:dyDescent="0.3">
      <c r="A21" s="7" t="s">
        <v>123</v>
      </c>
      <c r="B21" s="77"/>
      <c r="C21" s="11" t="s">
        <v>20</v>
      </c>
      <c r="D21" s="12"/>
      <c r="E21" s="88"/>
      <c r="F21" s="93"/>
      <c r="G21" s="13" t="s">
        <v>188</v>
      </c>
      <c r="H21" s="14" t="e">
        <f>G21/$F$20</f>
        <v>#VALUE!</v>
      </c>
    </row>
    <row r="22" spans="1:8" ht="120.75" customHeight="1" thickBot="1" x14ac:dyDescent="0.3">
      <c r="A22" s="7" t="s">
        <v>125</v>
      </c>
      <c r="B22" s="77"/>
      <c r="C22" s="11" t="s">
        <v>21</v>
      </c>
      <c r="D22" s="12"/>
      <c r="E22" s="88"/>
      <c r="F22" s="93"/>
      <c r="G22" s="13" t="s">
        <v>188</v>
      </c>
      <c r="H22" s="14" t="e">
        <f>G22/$F$20</f>
        <v>#VALUE!</v>
      </c>
    </row>
    <row r="23" spans="1:8" ht="120.75" customHeight="1" thickBot="1" x14ac:dyDescent="0.3">
      <c r="A23" s="8" t="s">
        <v>126</v>
      </c>
      <c r="B23" s="77"/>
      <c r="C23" s="11" t="s">
        <v>82</v>
      </c>
      <c r="D23" s="12"/>
      <c r="E23" s="88"/>
      <c r="F23" s="93"/>
      <c r="G23" s="13" t="s">
        <v>188</v>
      </c>
      <c r="H23" s="14" t="e">
        <f t="shared" ref="H23" si="0">G23/$F$20</f>
        <v>#VALUE!</v>
      </c>
    </row>
    <row r="24" spans="1:8" ht="120.75" customHeight="1" thickBot="1" x14ac:dyDescent="0.3">
      <c r="A24" s="7" t="s">
        <v>127</v>
      </c>
      <c r="B24" s="77" t="s">
        <v>19</v>
      </c>
      <c r="C24" s="11" t="s">
        <v>17</v>
      </c>
      <c r="D24" s="12"/>
      <c r="E24" s="88" t="s">
        <v>89</v>
      </c>
      <c r="F24" s="93">
        <v>0.68062500000000004</v>
      </c>
      <c r="G24" s="13" t="s">
        <v>188</v>
      </c>
      <c r="H24" s="14" t="e">
        <f>G24/$F$24</f>
        <v>#VALUE!</v>
      </c>
    </row>
    <row r="25" spans="1:8" ht="120.75" customHeight="1" thickBot="1" x14ac:dyDescent="0.3">
      <c r="A25" s="7" t="s">
        <v>128</v>
      </c>
      <c r="B25" s="77"/>
      <c r="C25" s="11" t="s">
        <v>16</v>
      </c>
      <c r="D25" s="12"/>
      <c r="E25" s="88"/>
      <c r="F25" s="93"/>
      <c r="G25" s="13">
        <v>282</v>
      </c>
      <c r="H25" s="14">
        <f>G25/$F$24</f>
        <v>414.32506887052341</v>
      </c>
    </row>
    <row r="26" spans="1:8" ht="120.75" customHeight="1" thickBot="1" x14ac:dyDescent="0.3">
      <c r="A26" s="7" t="s">
        <v>129</v>
      </c>
      <c r="B26" s="84"/>
      <c r="C26" s="15" t="s">
        <v>21</v>
      </c>
      <c r="D26" s="16"/>
      <c r="E26" s="91"/>
      <c r="F26" s="94"/>
      <c r="G26" s="17" t="s">
        <v>188</v>
      </c>
      <c r="H26" s="18" t="e">
        <f>G26/$F$24</f>
        <v>#VALUE!</v>
      </c>
    </row>
    <row r="27" spans="1:8" ht="243.75" customHeight="1" x14ac:dyDescent="0.25">
      <c r="A27" s="4"/>
      <c r="B27" s="90"/>
      <c r="C27" s="90"/>
      <c r="D27" s="90"/>
      <c r="E27" s="90"/>
      <c r="F27" s="90"/>
      <c r="G27" s="90"/>
      <c r="H27" s="90"/>
    </row>
    <row r="28" spans="1:8" ht="50.25" customHeight="1" x14ac:dyDescent="0.25">
      <c r="A28" s="4"/>
      <c r="B28" s="19">
        <f ca="1">TODAY()</f>
        <v>46170</v>
      </c>
      <c r="C28" s="79" t="s">
        <v>10</v>
      </c>
      <c r="D28" s="79"/>
      <c r="E28" s="79"/>
      <c r="F28" s="79"/>
      <c r="G28" s="20"/>
      <c r="H28" s="21"/>
    </row>
    <row r="29" spans="1:8" ht="38.1" customHeight="1" thickBot="1" x14ac:dyDescent="0.3">
      <c r="A29" s="4"/>
      <c r="B29" s="87" t="s">
        <v>0</v>
      </c>
      <c r="C29" s="81"/>
      <c r="D29" s="22" t="s">
        <v>22</v>
      </c>
      <c r="E29" s="81" t="s">
        <v>38</v>
      </c>
      <c r="F29" s="81"/>
      <c r="G29" s="81" t="s">
        <v>9</v>
      </c>
      <c r="H29" s="81"/>
    </row>
    <row r="30" spans="1:8" ht="223.5" customHeight="1" thickBot="1" x14ac:dyDescent="0.55000000000000004">
      <c r="A30" s="7" t="s">
        <v>130</v>
      </c>
      <c r="B30" s="85" t="s">
        <v>11</v>
      </c>
      <c r="C30" s="86"/>
      <c r="D30" s="23"/>
      <c r="E30" s="88">
        <v>3050</v>
      </c>
      <c r="F30" s="88"/>
      <c r="G30" s="92" t="s">
        <v>188</v>
      </c>
      <c r="H30" s="92"/>
    </row>
    <row r="31" spans="1:8" ht="223.5" customHeight="1" thickBot="1" x14ac:dyDescent="0.55000000000000004">
      <c r="A31" s="7" t="s">
        <v>131</v>
      </c>
      <c r="B31" s="85" t="s">
        <v>12</v>
      </c>
      <c r="C31" s="86"/>
      <c r="D31" s="23"/>
      <c r="E31" s="88">
        <v>3050</v>
      </c>
      <c r="F31" s="88"/>
      <c r="G31" s="92" t="s">
        <v>188</v>
      </c>
      <c r="H31" s="92"/>
    </row>
    <row r="32" spans="1:8" ht="223.5" customHeight="1" thickBot="1" x14ac:dyDescent="0.55000000000000004">
      <c r="A32" s="7" t="s">
        <v>132</v>
      </c>
      <c r="B32" s="95" t="s">
        <v>83</v>
      </c>
      <c r="C32" s="96"/>
      <c r="D32" s="24"/>
      <c r="E32" s="91">
        <v>3050</v>
      </c>
      <c r="F32" s="91"/>
      <c r="G32" s="97" t="s">
        <v>188</v>
      </c>
      <c r="H32" s="97"/>
    </row>
    <row r="33" spans="1:8" ht="241.5" customHeight="1" x14ac:dyDescent="0.25">
      <c r="A33" s="4"/>
      <c r="B33" s="78"/>
      <c r="C33" s="78"/>
      <c r="D33" s="78"/>
      <c r="E33" s="78"/>
      <c r="F33" s="78"/>
      <c r="G33" s="78"/>
      <c r="H33" s="78"/>
    </row>
    <row r="34" spans="1:8" ht="41.25" customHeight="1" x14ac:dyDescent="0.25">
      <c r="A34" s="4"/>
      <c r="B34" s="19">
        <f ca="1">TODAY()</f>
        <v>46170</v>
      </c>
      <c r="C34" s="79" t="s">
        <v>98</v>
      </c>
      <c r="D34" s="79"/>
      <c r="E34" s="79"/>
      <c r="F34" s="79"/>
      <c r="G34" s="79"/>
      <c r="H34" s="21"/>
    </row>
    <row r="35" spans="1:8" ht="59.25" customHeight="1" x14ac:dyDescent="0.25">
      <c r="A35" s="4"/>
      <c r="B35" s="72" t="s">
        <v>23</v>
      </c>
      <c r="C35" s="72" t="s">
        <v>4</v>
      </c>
      <c r="D35" s="72" t="s">
        <v>5</v>
      </c>
      <c r="E35" s="72" t="s">
        <v>116</v>
      </c>
      <c r="F35" s="73" t="s">
        <v>88</v>
      </c>
      <c r="G35" s="83" t="s">
        <v>9</v>
      </c>
      <c r="H35" s="83"/>
    </row>
    <row r="36" spans="1:8" ht="32.25" thickBot="1" x14ac:dyDescent="0.3">
      <c r="A36" s="4"/>
      <c r="B36" s="72"/>
      <c r="C36" s="72"/>
      <c r="D36" s="72"/>
      <c r="E36" s="72"/>
      <c r="F36" s="73"/>
      <c r="G36" s="26" t="s">
        <v>36</v>
      </c>
      <c r="H36" s="27" t="s">
        <v>35</v>
      </c>
    </row>
    <row r="37" spans="1:8" ht="120" customHeight="1" thickBot="1" x14ac:dyDescent="0.55000000000000004">
      <c r="A37" s="25" t="s">
        <v>137</v>
      </c>
      <c r="B37" s="71" t="s">
        <v>76</v>
      </c>
      <c r="C37" s="28" t="s">
        <v>34</v>
      </c>
      <c r="D37" s="29"/>
      <c r="E37" s="30" t="s">
        <v>92</v>
      </c>
      <c r="F37" s="31">
        <v>0.377</v>
      </c>
      <c r="G37" s="32">
        <v>636</v>
      </c>
      <c r="H37" s="33">
        <f>G37/F37</f>
        <v>1687.0026525198939</v>
      </c>
    </row>
    <row r="38" spans="1:8" ht="120" customHeight="1" thickBot="1" x14ac:dyDescent="0.55000000000000004">
      <c r="A38" s="25" t="s">
        <v>136</v>
      </c>
      <c r="B38" s="71"/>
      <c r="C38" s="28" t="s">
        <v>33</v>
      </c>
      <c r="D38" s="29"/>
      <c r="E38" s="30" t="s">
        <v>92</v>
      </c>
      <c r="F38" s="31">
        <v>0.377</v>
      </c>
      <c r="G38" s="32" t="s">
        <v>188</v>
      </c>
      <c r="H38" s="33" t="e">
        <f t="shared" ref="H38:H39" si="1">G38/F38</f>
        <v>#VALUE!</v>
      </c>
    </row>
    <row r="39" spans="1:8" ht="120" customHeight="1" thickBot="1" x14ac:dyDescent="0.55000000000000004">
      <c r="A39" s="25" t="s">
        <v>138</v>
      </c>
      <c r="B39" s="71"/>
      <c r="C39" s="28" t="s">
        <v>31</v>
      </c>
      <c r="D39" s="29"/>
      <c r="E39" s="30" t="s">
        <v>92</v>
      </c>
      <c r="F39" s="31">
        <v>0.377</v>
      </c>
      <c r="G39" s="32">
        <v>704</v>
      </c>
      <c r="H39" s="33">
        <f t="shared" si="1"/>
        <v>1867.3740053050399</v>
      </c>
    </row>
    <row r="40" spans="1:8" ht="120" customHeight="1" thickBot="1" x14ac:dyDescent="0.3">
      <c r="A40" s="25" t="s">
        <v>133</v>
      </c>
      <c r="B40" s="71" t="s">
        <v>77</v>
      </c>
      <c r="C40" s="28" t="s">
        <v>31</v>
      </c>
      <c r="D40" s="23"/>
      <c r="E40" s="34" t="s">
        <v>93</v>
      </c>
      <c r="F40" s="35">
        <v>0.39</v>
      </c>
      <c r="G40" s="32">
        <v>742</v>
      </c>
      <c r="H40" s="36">
        <f>G40/F40</f>
        <v>1902.5641025641025</v>
      </c>
    </row>
    <row r="41" spans="1:8" ht="120" customHeight="1" thickBot="1" x14ac:dyDescent="0.3">
      <c r="A41" s="25" t="s">
        <v>134</v>
      </c>
      <c r="B41" s="71"/>
      <c r="C41" s="28" t="s">
        <v>32</v>
      </c>
      <c r="D41" s="23"/>
      <c r="E41" s="34" t="s">
        <v>93</v>
      </c>
      <c r="F41" s="35">
        <v>0.39</v>
      </c>
      <c r="G41" s="32">
        <v>668</v>
      </c>
      <c r="H41" s="36">
        <f>G41/F41</f>
        <v>1712.8205128205127</v>
      </c>
    </row>
    <row r="42" spans="1:8" ht="120" customHeight="1" thickBot="1" x14ac:dyDescent="0.3">
      <c r="A42" s="25" t="s">
        <v>139</v>
      </c>
      <c r="B42" s="37" t="s">
        <v>78</v>
      </c>
      <c r="C42" s="28" t="s">
        <v>31</v>
      </c>
      <c r="D42" s="23"/>
      <c r="E42" s="34" t="s">
        <v>93</v>
      </c>
      <c r="F42" s="35">
        <v>0.39</v>
      </c>
      <c r="G42" s="32" t="s">
        <v>188</v>
      </c>
      <c r="H42" s="36" t="e">
        <f>G42/F42</f>
        <v>#VALUE!</v>
      </c>
    </row>
    <row r="43" spans="1:8" ht="120" customHeight="1" thickBot="1" x14ac:dyDescent="0.3">
      <c r="A43" s="25" t="s">
        <v>140</v>
      </c>
      <c r="B43" s="37" t="s">
        <v>80</v>
      </c>
      <c r="C43" s="37" t="s">
        <v>21</v>
      </c>
      <c r="D43" s="23"/>
      <c r="E43" s="34" t="s">
        <v>93</v>
      </c>
      <c r="F43" s="35">
        <v>0.39</v>
      </c>
      <c r="G43" s="32">
        <v>655</v>
      </c>
      <c r="H43" s="36">
        <f t="shared" ref="H43:H45" si="2">G43/F43</f>
        <v>1679.4871794871794</v>
      </c>
    </row>
    <row r="44" spans="1:8" ht="120" customHeight="1" thickBot="1" x14ac:dyDescent="0.3">
      <c r="A44" s="25" t="s">
        <v>141</v>
      </c>
      <c r="B44" s="71" t="s">
        <v>79</v>
      </c>
      <c r="C44" s="28" t="s">
        <v>30</v>
      </c>
      <c r="D44" s="23"/>
      <c r="E44" s="38" t="s">
        <v>94</v>
      </c>
      <c r="F44" s="39">
        <v>0.37</v>
      </c>
      <c r="G44" s="32">
        <v>622</v>
      </c>
      <c r="H44" s="36">
        <f t="shared" si="2"/>
        <v>1681.081081081081</v>
      </c>
    </row>
    <row r="45" spans="1:8" ht="120" customHeight="1" thickBot="1" x14ac:dyDescent="0.3">
      <c r="A45" s="25" t="s">
        <v>142</v>
      </c>
      <c r="B45" s="71"/>
      <c r="C45" s="37" t="s">
        <v>21</v>
      </c>
      <c r="D45" s="23"/>
      <c r="E45" s="38" t="s">
        <v>95</v>
      </c>
      <c r="F45" s="39">
        <v>0.37</v>
      </c>
      <c r="G45" s="32">
        <v>622</v>
      </c>
      <c r="H45" s="36">
        <f t="shared" si="2"/>
        <v>1681.081081081081</v>
      </c>
    </row>
    <row r="46" spans="1:8" ht="41.25" customHeight="1" thickBot="1" x14ac:dyDescent="0.3">
      <c r="A46" s="4"/>
      <c r="B46" s="100" t="s">
        <v>29</v>
      </c>
      <c r="C46" s="100"/>
      <c r="D46" s="100"/>
      <c r="E46" s="100"/>
      <c r="F46" s="100"/>
      <c r="G46" s="100"/>
      <c r="H46" s="100"/>
    </row>
    <row r="47" spans="1:8" ht="120" customHeight="1" thickBot="1" x14ac:dyDescent="0.3">
      <c r="A47" s="25" t="s">
        <v>149</v>
      </c>
      <c r="B47" s="71" t="s">
        <v>28</v>
      </c>
      <c r="C47" s="77"/>
      <c r="D47" s="75"/>
      <c r="E47" s="40"/>
      <c r="F47" s="40"/>
      <c r="G47" s="82">
        <v>573</v>
      </c>
      <c r="H47" s="82"/>
    </row>
    <row r="48" spans="1:8" ht="99.95" customHeight="1" thickBot="1" x14ac:dyDescent="0.3">
      <c r="A48" s="25" t="s">
        <v>147</v>
      </c>
      <c r="B48" s="71" t="s">
        <v>27</v>
      </c>
      <c r="C48" s="77"/>
      <c r="D48" s="37" t="s">
        <v>26</v>
      </c>
      <c r="E48" s="75"/>
      <c r="F48" s="75"/>
      <c r="G48" s="81">
        <v>589</v>
      </c>
      <c r="H48" s="81"/>
    </row>
    <row r="49" spans="1:8" ht="99.95" customHeight="1" thickBot="1" x14ac:dyDescent="0.3">
      <c r="A49" s="25" t="s">
        <v>148</v>
      </c>
      <c r="B49" s="84"/>
      <c r="C49" s="84"/>
      <c r="D49" s="41" t="s">
        <v>25</v>
      </c>
      <c r="E49" s="76"/>
      <c r="F49" s="76"/>
      <c r="G49" s="80">
        <v>852</v>
      </c>
      <c r="H49" s="80"/>
    </row>
    <row r="50" spans="1:8" ht="244.5" customHeight="1" x14ac:dyDescent="0.25">
      <c r="A50" s="4"/>
      <c r="B50" s="78"/>
      <c r="C50" s="78"/>
      <c r="D50" s="78"/>
      <c r="E50" s="78"/>
      <c r="F50" s="78"/>
      <c r="G50" s="78"/>
      <c r="H50" s="78"/>
    </row>
    <row r="51" spans="1:8" ht="41.25" customHeight="1" x14ac:dyDescent="0.25">
      <c r="A51" s="4"/>
      <c r="B51" s="19">
        <f ca="1">TODAY()</f>
        <v>46170</v>
      </c>
      <c r="C51" s="79" t="s">
        <v>24</v>
      </c>
      <c r="D51" s="79"/>
      <c r="E51" s="79"/>
      <c r="F51" s="79"/>
      <c r="G51" s="79"/>
      <c r="H51" s="21"/>
    </row>
    <row r="52" spans="1:8" ht="41.25" customHeight="1" thickBot="1" x14ac:dyDescent="0.3">
      <c r="A52" s="4"/>
      <c r="B52" s="74" t="s">
        <v>23</v>
      </c>
      <c r="C52" s="74"/>
      <c r="D52" s="74" t="s">
        <v>22</v>
      </c>
      <c r="E52" s="74"/>
      <c r="F52" s="43" t="s">
        <v>103</v>
      </c>
      <c r="G52" s="69" t="s">
        <v>9</v>
      </c>
      <c r="H52" s="70"/>
    </row>
    <row r="53" spans="1:8" ht="252" customHeight="1" thickBot="1" x14ac:dyDescent="0.3">
      <c r="A53" s="25" t="s">
        <v>144</v>
      </c>
      <c r="B53" s="71" t="s">
        <v>81</v>
      </c>
      <c r="C53" s="71"/>
      <c r="D53" s="77"/>
      <c r="E53" s="77"/>
      <c r="F53" s="42"/>
      <c r="G53" s="82" t="s">
        <v>188</v>
      </c>
      <c r="H53" s="82"/>
    </row>
    <row r="54" spans="1:8" ht="252" customHeight="1" thickBot="1" x14ac:dyDescent="0.3">
      <c r="A54" s="25" t="s">
        <v>135</v>
      </c>
      <c r="B54" s="71" t="s">
        <v>77</v>
      </c>
      <c r="C54" s="71"/>
      <c r="D54" s="77"/>
      <c r="E54" s="77"/>
      <c r="F54" s="42"/>
      <c r="G54" s="82" t="s">
        <v>188</v>
      </c>
      <c r="H54" s="82"/>
    </row>
    <row r="55" spans="1:8" ht="252" customHeight="1" thickBot="1" x14ac:dyDescent="0.3">
      <c r="A55" s="25" t="s">
        <v>146</v>
      </c>
      <c r="B55" s="71" t="s">
        <v>78</v>
      </c>
      <c r="C55" s="71"/>
      <c r="D55" s="77"/>
      <c r="E55" s="77"/>
      <c r="F55" s="42"/>
      <c r="G55" s="82">
        <v>712</v>
      </c>
      <c r="H55" s="82"/>
    </row>
    <row r="56" spans="1:8" ht="252" customHeight="1" thickBot="1" x14ac:dyDescent="0.3">
      <c r="A56" s="25" t="s">
        <v>145</v>
      </c>
      <c r="B56" s="71" t="s">
        <v>80</v>
      </c>
      <c r="C56" s="71"/>
      <c r="D56" s="77"/>
      <c r="E56" s="77"/>
      <c r="F56" s="42"/>
      <c r="G56" s="82">
        <v>616</v>
      </c>
      <c r="H56" s="82"/>
    </row>
    <row r="57" spans="1:8" ht="252" customHeight="1" thickBot="1" x14ac:dyDescent="0.3">
      <c r="A57" s="25" t="s">
        <v>143</v>
      </c>
      <c r="B57" s="101" t="s">
        <v>79</v>
      </c>
      <c r="C57" s="101"/>
      <c r="D57" s="84"/>
      <c r="E57" s="84"/>
      <c r="F57" s="44"/>
      <c r="G57" s="118">
        <v>609</v>
      </c>
      <c r="H57" s="118"/>
    </row>
    <row r="58" spans="1:8" ht="239.25" customHeight="1" x14ac:dyDescent="0.25">
      <c r="A58" s="4"/>
      <c r="B58" s="78"/>
      <c r="C58" s="78"/>
      <c r="D58" s="78"/>
      <c r="E58" s="78"/>
      <c r="F58" s="78"/>
      <c r="G58" s="78"/>
      <c r="H58" s="78"/>
    </row>
    <row r="59" spans="1:8" ht="41.25" customHeight="1" x14ac:dyDescent="0.25">
      <c r="A59" s="4"/>
      <c r="B59" s="19">
        <f ca="1">TODAY()</f>
        <v>46170</v>
      </c>
      <c r="C59" s="79" t="s">
        <v>37</v>
      </c>
      <c r="D59" s="79"/>
      <c r="E59" s="79"/>
      <c r="F59" s="79"/>
      <c r="G59" s="79"/>
      <c r="H59" s="21"/>
    </row>
    <row r="60" spans="1:8" ht="35.25" customHeight="1" x14ac:dyDescent="0.25">
      <c r="A60" s="4"/>
      <c r="B60" s="87" t="s">
        <v>0</v>
      </c>
      <c r="C60" s="87" t="s">
        <v>4</v>
      </c>
      <c r="D60" s="87" t="s">
        <v>5</v>
      </c>
      <c r="E60" s="98" t="s">
        <v>116</v>
      </c>
      <c r="F60" s="87" t="s">
        <v>96</v>
      </c>
      <c r="G60" s="98" t="s">
        <v>9</v>
      </c>
      <c r="H60" s="98"/>
    </row>
    <row r="61" spans="1:8" ht="35.25" customHeight="1" thickBot="1" x14ac:dyDescent="0.3">
      <c r="A61" s="4"/>
      <c r="B61" s="87"/>
      <c r="C61" s="87"/>
      <c r="D61" s="87"/>
      <c r="E61" s="87"/>
      <c r="F61" s="87"/>
      <c r="G61" s="10" t="s">
        <v>36</v>
      </c>
      <c r="H61" s="10" t="s">
        <v>35</v>
      </c>
    </row>
    <row r="62" spans="1:8" ht="95.1" customHeight="1" thickBot="1" x14ac:dyDescent="0.3">
      <c r="A62" s="7" t="s">
        <v>150</v>
      </c>
      <c r="B62" s="102" t="s">
        <v>39</v>
      </c>
      <c r="C62" s="45" t="s">
        <v>99</v>
      </c>
      <c r="D62" s="46"/>
      <c r="E62" s="106" t="s">
        <v>104</v>
      </c>
      <c r="F62" s="104">
        <v>0.47</v>
      </c>
      <c r="G62" s="13" t="s">
        <v>188</v>
      </c>
      <c r="H62" s="47" t="e">
        <f>G62/F62</f>
        <v>#VALUE!</v>
      </c>
    </row>
    <row r="63" spans="1:8" ht="95.1" customHeight="1" thickBot="1" x14ac:dyDescent="0.3">
      <c r="A63" s="7" t="s">
        <v>151</v>
      </c>
      <c r="B63" s="105"/>
      <c r="C63" s="45" t="s">
        <v>100</v>
      </c>
      <c r="D63" s="46"/>
      <c r="E63" s="88"/>
      <c r="F63" s="88"/>
      <c r="G63" s="13" t="s">
        <v>188</v>
      </c>
      <c r="H63" s="47" t="e">
        <f>G63/F62</f>
        <v>#VALUE!</v>
      </c>
    </row>
    <row r="64" spans="1:8" ht="95.1" customHeight="1" thickBot="1" x14ac:dyDescent="0.3">
      <c r="A64" s="7" t="s">
        <v>152</v>
      </c>
      <c r="B64" s="102" t="s">
        <v>40</v>
      </c>
      <c r="C64" s="45" t="s">
        <v>41</v>
      </c>
      <c r="D64" s="46"/>
      <c r="E64" s="106" t="s">
        <v>105</v>
      </c>
      <c r="F64" s="104">
        <v>0.48</v>
      </c>
      <c r="G64" s="13" t="s">
        <v>188</v>
      </c>
      <c r="H64" s="47" t="e">
        <f t="shared" ref="H64:H76" si="3">G64/F64</f>
        <v>#VALUE!</v>
      </c>
    </row>
    <row r="65" spans="1:8" ht="95.1" customHeight="1" thickBot="1" x14ac:dyDescent="0.3">
      <c r="A65" s="7" t="s">
        <v>153</v>
      </c>
      <c r="B65" s="102"/>
      <c r="C65" s="45" t="s">
        <v>97</v>
      </c>
      <c r="D65" s="46"/>
      <c r="E65" s="88"/>
      <c r="F65" s="88"/>
      <c r="G65" s="13" t="s">
        <v>188</v>
      </c>
      <c r="H65" s="47" t="e">
        <f>G65/F64</f>
        <v>#VALUE!</v>
      </c>
    </row>
    <row r="66" spans="1:8" ht="95.1" customHeight="1" thickBot="1" x14ac:dyDescent="0.3">
      <c r="A66" s="7" t="s">
        <v>154</v>
      </c>
      <c r="B66" s="105"/>
      <c r="C66" s="45" t="s">
        <v>42</v>
      </c>
      <c r="D66" s="46"/>
      <c r="E66" s="88"/>
      <c r="F66" s="88"/>
      <c r="G66" s="13" t="s">
        <v>188</v>
      </c>
      <c r="H66" s="47" t="e">
        <f>G66/F64</f>
        <v>#VALUE!</v>
      </c>
    </row>
    <row r="67" spans="1:8" ht="95.1" customHeight="1" thickBot="1" x14ac:dyDescent="0.3">
      <c r="A67" s="7" t="s">
        <v>155</v>
      </c>
      <c r="B67" s="105"/>
      <c r="C67" s="45" t="s">
        <v>69</v>
      </c>
      <c r="D67" s="46"/>
      <c r="E67" s="88"/>
      <c r="F67" s="88"/>
      <c r="G67" s="13" t="s">
        <v>188</v>
      </c>
      <c r="H67" s="47" t="e">
        <f>G67/F64</f>
        <v>#VALUE!</v>
      </c>
    </row>
    <row r="68" spans="1:8" ht="95.1" customHeight="1" thickBot="1" x14ac:dyDescent="0.3">
      <c r="A68" s="7" t="s">
        <v>156</v>
      </c>
      <c r="B68" s="102" t="s">
        <v>43</v>
      </c>
      <c r="C68" s="45" t="s">
        <v>101</v>
      </c>
      <c r="D68" s="46"/>
      <c r="E68" s="106" t="s">
        <v>106</v>
      </c>
      <c r="F68" s="104">
        <v>0.46</v>
      </c>
      <c r="G68" s="13" t="s">
        <v>188</v>
      </c>
      <c r="H68" s="47" t="e">
        <f t="shared" si="3"/>
        <v>#VALUE!</v>
      </c>
    </row>
    <row r="69" spans="1:8" ht="95.1" customHeight="1" thickBot="1" x14ac:dyDescent="0.3">
      <c r="A69" s="7" t="s">
        <v>186</v>
      </c>
      <c r="B69" s="102"/>
      <c r="C69" s="45" t="s">
        <v>44</v>
      </c>
      <c r="D69" s="46"/>
      <c r="E69" s="88"/>
      <c r="F69" s="88"/>
      <c r="G69" s="13" t="s">
        <v>188</v>
      </c>
      <c r="H69" s="47" t="e">
        <f>G69/F68</f>
        <v>#VALUE!</v>
      </c>
    </row>
    <row r="70" spans="1:8" ht="95.1" customHeight="1" thickBot="1" x14ac:dyDescent="0.3">
      <c r="A70" s="7" t="s">
        <v>157</v>
      </c>
      <c r="B70" s="102" t="s">
        <v>45</v>
      </c>
      <c r="C70" s="45" t="s">
        <v>97</v>
      </c>
      <c r="D70" s="46"/>
      <c r="E70" s="106" t="s">
        <v>106</v>
      </c>
      <c r="F70" s="104">
        <v>0.46</v>
      </c>
      <c r="G70" s="13" t="s">
        <v>188</v>
      </c>
      <c r="H70" s="47" t="e">
        <f t="shared" si="3"/>
        <v>#VALUE!</v>
      </c>
    </row>
    <row r="71" spans="1:8" ht="95.1" customHeight="1" thickBot="1" x14ac:dyDescent="0.3">
      <c r="A71" s="7" t="s">
        <v>158</v>
      </c>
      <c r="B71" s="116"/>
      <c r="C71" s="45" t="s">
        <v>46</v>
      </c>
      <c r="D71" s="46"/>
      <c r="E71" s="88"/>
      <c r="F71" s="88"/>
      <c r="G71" s="13" t="s">
        <v>188</v>
      </c>
      <c r="H71" s="47" t="e">
        <f>G71/F70</f>
        <v>#VALUE!</v>
      </c>
    </row>
    <row r="72" spans="1:8" ht="95.1" customHeight="1" thickBot="1" x14ac:dyDescent="0.3">
      <c r="A72" s="7" t="s">
        <v>159</v>
      </c>
      <c r="B72" s="116"/>
      <c r="C72" s="45" t="s">
        <v>47</v>
      </c>
      <c r="D72" s="46"/>
      <c r="E72" s="88"/>
      <c r="F72" s="88"/>
      <c r="G72" s="13" t="s">
        <v>188</v>
      </c>
      <c r="H72" s="47" t="e">
        <f>G72/F70</f>
        <v>#VALUE!</v>
      </c>
    </row>
    <row r="73" spans="1:8" ht="95.1" customHeight="1" thickBot="1" x14ac:dyDescent="0.3">
      <c r="A73" s="7" t="s">
        <v>160</v>
      </c>
      <c r="B73" s="102" t="s">
        <v>48</v>
      </c>
      <c r="C73" s="45" t="s">
        <v>49</v>
      </c>
      <c r="D73" s="46"/>
      <c r="E73" s="106" t="s">
        <v>106</v>
      </c>
      <c r="F73" s="104">
        <v>0.38</v>
      </c>
      <c r="G73" s="13" t="s">
        <v>188</v>
      </c>
      <c r="H73" s="47" t="e">
        <f t="shared" si="3"/>
        <v>#VALUE!</v>
      </c>
    </row>
    <row r="74" spans="1:8" ht="95.1" customHeight="1" thickBot="1" x14ac:dyDescent="0.3">
      <c r="A74" s="7" t="s">
        <v>160</v>
      </c>
      <c r="B74" s="103"/>
      <c r="C74" s="45" t="s">
        <v>50</v>
      </c>
      <c r="D74" s="46"/>
      <c r="E74" s="88"/>
      <c r="F74" s="88"/>
      <c r="G74" s="13" t="s">
        <v>188</v>
      </c>
      <c r="H74" s="47" t="e">
        <f>G74/F73</f>
        <v>#VALUE!</v>
      </c>
    </row>
    <row r="75" spans="1:8" ht="95.1" customHeight="1" thickBot="1" x14ac:dyDescent="0.3">
      <c r="A75" s="7" t="s">
        <v>160</v>
      </c>
      <c r="B75" s="103"/>
      <c r="C75" s="45" t="s">
        <v>51</v>
      </c>
      <c r="D75" s="46"/>
      <c r="E75" s="88"/>
      <c r="F75" s="88"/>
      <c r="G75" s="13" t="s">
        <v>188</v>
      </c>
      <c r="H75" s="47" t="e">
        <f>G75/F73</f>
        <v>#VALUE!</v>
      </c>
    </row>
    <row r="76" spans="1:8" ht="95.1" customHeight="1" thickBot="1" x14ac:dyDescent="0.3">
      <c r="A76" s="7" t="s">
        <v>184</v>
      </c>
      <c r="B76" s="102" t="s">
        <v>52</v>
      </c>
      <c r="C76" s="45" t="s">
        <v>53</v>
      </c>
      <c r="D76" s="46"/>
      <c r="E76" s="106" t="s">
        <v>107</v>
      </c>
      <c r="F76" s="104">
        <v>0.44</v>
      </c>
      <c r="G76" s="13" t="s">
        <v>188</v>
      </c>
      <c r="H76" s="47" t="e">
        <f t="shared" si="3"/>
        <v>#VALUE!</v>
      </c>
    </row>
    <row r="77" spans="1:8" ht="95.1" customHeight="1" thickBot="1" x14ac:dyDescent="0.3">
      <c r="A77" s="7" t="s">
        <v>185</v>
      </c>
      <c r="B77" s="103"/>
      <c r="C77" s="45" t="s">
        <v>54</v>
      </c>
      <c r="D77" s="46"/>
      <c r="E77" s="88"/>
      <c r="F77" s="88"/>
      <c r="G77" s="13" t="s">
        <v>188</v>
      </c>
      <c r="H77" s="47" t="e">
        <f>G77/F76</f>
        <v>#VALUE!</v>
      </c>
    </row>
    <row r="78" spans="1:8" ht="95.1" customHeight="1" thickBot="1" x14ac:dyDescent="0.3">
      <c r="A78" s="7" t="s">
        <v>166</v>
      </c>
      <c r="B78" s="48" t="s">
        <v>55</v>
      </c>
      <c r="C78" s="48" t="s">
        <v>56</v>
      </c>
      <c r="D78" s="49"/>
      <c r="E78" s="50" t="s">
        <v>108</v>
      </c>
      <c r="F78" s="51">
        <v>0.46</v>
      </c>
      <c r="G78" s="17" t="s">
        <v>188</v>
      </c>
      <c r="H78" s="52" t="e">
        <f>G78/F78</f>
        <v>#VALUE!</v>
      </c>
    </row>
    <row r="79" spans="1:8" ht="232.5" customHeight="1" x14ac:dyDescent="0.25">
      <c r="A79" s="4"/>
      <c r="B79" s="78"/>
      <c r="C79" s="78"/>
      <c r="D79" s="78"/>
      <c r="E79" s="78"/>
      <c r="F79" s="78"/>
      <c r="G79" s="78"/>
      <c r="H79" s="78"/>
    </row>
    <row r="80" spans="1:8" ht="41.25" customHeight="1" x14ac:dyDescent="0.25">
      <c r="A80" s="4"/>
      <c r="B80" s="53">
        <f ca="1">TODAY()</f>
        <v>46170</v>
      </c>
      <c r="C80" s="79" t="s">
        <v>10</v>
      </c>
      <c r="D80" s="79"/>
      <c r="E80" s="79"/>
      <c r="F80" s="79"/>
      <c r="G80" s="79"/>
      <c r="H80" s="20"/>
    </row>
    <row r="81" spans="1:8" s="1" customFormat="1" ht="41.25" customHeight="1" thickBot="1" x14ac:dyDescent="0.3">
      <c r="A81" s="5"/>
      <c r="B81" s="81" t="s">
        <v>0</v>
      </c>
      <c r="C81" s="81"/>
      <c r="D81" s="54" t="s">
        <v>22</v>
      </c>
      <c r="E81" s="98" t="s">
        <v>57</v>
      </c>
      <c r="F81" s="98"/>
      <c r="G81" s="98" t="s">
        <v>9</v>
      </c>
      <c r="H81" s="98"/>
    </row>
    <row r="82" spans="1:8" ht="165" customHeight="1" thickBot="1" x14ac:dyDescent="0.3">
      <c r="A82" s="7" t="s">
        <v>161</v>
      </c>
      <c r="B82" s="75" t="s">
        <v>58</v>
      </c>
      <c r="C82" s="75"/>
      <c r="D82" s="55"/>
      <c r="E82" s="88">
        <v>2000</v>
      </c>
      <c r="F82" s="88"/>
      <c r="G82" s="107" t="s">
        <v>188</v>
      </c>
      <c r="H82" s="107"/>
    </row>
    <row r="83" spans="1:8" ht="165" customHeight="1" thickBot="1" x14ac:dyDescent="0.3">
      <c r="A83" s="7" t="s">
        <v>187</v>
      </c>
      <c r="B83" s="75" t="s">
        <v>59</v>
      </c>
      <c r="C83" s="75"/>
      <c r="D83" s="55"/>
      <c r="E83" s="88">
        <v>3000</v>
      </c>
      <c r="F83" s="88"/>
      <c r="G83" s="107" t="s">
        <v>188</v>
      </c>
      <c r="H83" s="107"/>
    </row>
    <row r="84" spans="1:8" ht="41.25" customHeight="1" x14ac:dyDescent="0.25">
      <c r="A84" s="4"/>
      <c r="B84" s="100" t="s">
        <v>24</v>
      </c>
      <c r="C84" s="100"/>
      <c r="D84" s="100"/>
      <c r="E84" s="100"/>
      <c r="F84" s="100"/>
      <c r="G84" s="100"/>
      <c r="H84" s="100"/>
    </row>
    <row r="85" spans="1:8" s="1" customFormat="1" ht="41.25" customHeight="1" thickBot="1" x14ac:dyDescent="0.3">
      <c r="A85" s="5"/>
      <c r="B85" s="22" t="s">
        <v>23</v>
      </c>
      <c r="C85" s="108" t="s">
        <v>22</v>
      </c>
      <c r="D85" s="81"/>
      <c r="E85" s="98" t="s">
        <v>102</v>
      </c>
      <c r="F85" s="98"/>
      <c r="G85" s="98" t="s">
        <v>9</v>
      </c>
      <c r="H85" s="98"/>
    </row>
    <row r="86" spans="1:8" ht="204.75" customHeight="1" thickBot="1" x14ac:dyDescent="0.3">
      <c r="A86" s="7" t="s">
        <v>162</v>
      </c>
      <c r="B86" s="11" t="s">
        <v>60</v>
      </c>
      <c r="C86" s="75"/>
      <c r="D86" s="75"/>
      <c r="E86" s="88" t="s">
        <v>109</v>
      </c>
      <c r="F86" s="88"/>
      <c r="G86" s="107" t="s">
        <v>188</v>
      </c>
      <c r="H86" s="107"/>
    </row>
    <row r="87" spans="1:8" ht="204.75" customHeight="1" thickBot="1" x14ac:dyDescent="0.3">
      <c r="A87" s="7" t="s">
        <v>163</v>
      </c>
      <c r="B87" s="11" t="s">
        <v>85</v>
      </c>
      <c r="C87" s="75"/>
      <c r="D87" s="75"/>
      <c r="E87" s="88" t="s">
        <v>110</v>
      </c>
      <c r="F87" s="88"/>
      <c r="G87" s="107" t="s">
        <v>188</v>
      </c>
      <c r="H87" s="107"/>
    </row>
    <row r="88" spans="1:8" ht="204.75" customHeight="1" thickBot="1" x14ac:dyDescent="0.3">
      <c r="A88" s="7" t="s">
        <v>164</v>
      </c>
      <c r="B88" s="11" t="s">
        <v>86</v>
      </c>
      <c r="C88" s="75"/>
      <c r="D88" s="75"/>
      <c r="E88" s="88" t="s">
        <v>111</v>
      </c>
      <c r="F88" s="88"/>
      <c r="G88" s="107" t="s">
        <v>188</v>
      </c>
      <c r="H88" s="107"/>
    </row>
    <row r="89" spans="1:8" ht="204.75" customHeight="1" thickBot="1" x14ac:dyDescent="0.3">
      <c r="A89" s="7" t="s">
        <v>165</v>
      </c>
      <c r="B89" s="11" t="s">
        <v>61</v>
      </c>
      <c r="C89" s="75"/>
      <c r="D89" s="75"/>
      <c r="E89" s="88" t="s">
        <v>112</v>
      </c>
      <c r="F89" s="88"/>
      <c r="G89" s="107" t="s">
        <v>188</v>
      </c>
      <c r="H89" s="107"/>
    </row>
    <row r="90" spans="1:8" ht="204.75" customHeight="1" thickBot="1" x14ac:dyDescent="0.3">
      <c r="A90" s="7" t="s">
        <v>166</v>
      </c>
      <c r="B90" s="15" t="s">
        <v>62</v>
      </c>
      <c r="C90" s="76"/>
      <c r="D90" s="76"/>
      <c r="E90" s="91" t="s">
        <v>113</v>
      </c>
      <c r="F90" s="91"/>
      <c r="G90" s="109" t="s">
        <v>188</v>
      </c>
      <c r="H90" s="109"/>
    </row>
    <row r="91" spans="1:8" ht="233.25" customHeight="1" x14ac:dyDescent="0.25">
      <c r="A91" s="4"/>
      <c r="B91" s="78"/>
      <c r="C91" s="78"/>
      <c r="D91" s="78"/>
      <c r="E91" s="78"/>
      <c r="F91" s="78"/>
      <c r="G91" s="78"/>
      <c r="H91" s="78"/>
    </row>
    <row r="92" spans="1:8" ht="41.25" customHeight="1" x14ac:dyDescent="0.25">
      <c r="A92" s="4"/>
      <c r="B92" s="53">
        <f ca="1">TODAY()</f>
        <v>46170</v>
      </c>
      <c r="C92" s="79" t="s">
        <v>114</v>
      </c>
      <c r="D92" s="79"/>
      <c r="E92" s="79"/>
      <c r="F92" s="79"/>
      <c r="G92" s="79"/>
      <c r="H92" s="79"/>
    </row>
    <row r="93" spans="1:8" ht="31.5" x14ac:dyDescent="0.25">
      <c r="A93" s="4"/>
      <c r="B93" s="99" t="s">
        <v>23</v>
      </c>
      <c r="C93" s="99" t="s">
        <v>4</v>
      </c>
      <c r="D93" s="99" t="s">
        <v>5</v>
      </c>
      <c r="E93" s="114" t="s">
        <v>115</v>
      </c>
      <c r="F93" s="114"/>
      <c r="G93" s="99" t="s">
        <v>9</v>
      </c>
      <c r="H93" s="99"/>
    </row>
    <row r="94" spans="1:8" ht="26.25" x14ac:dyDescent="0.25">
      <c r="A94" s="4"/>
      <c r="B94" s="99"/>
      <c r="C94" s="99"/>
      <c r="D94" s="99"/>
      <c r="E94" s="99" t="s">
        <v>1</v>
      </c>
      <c r="F94" s="99" t="s">
        <v>2</v>
      </c>
      <c r="G94" s="99" t="s">
        <v>36</v>
      </c>
      <c r="H94" s="99" t="s">
        <v>35</v>
      </c>
    </row>
    <row r="95" spans="1:8" ht="27" thickBot="1" x14ac:dyDescent="0.3">
      <c r="A95" s="4"/>
      <c r="B95" s="99"/>
      <c r="C95" s="99"/>
      <c r="D95" s="99"/>
      <c r="E95" s="99"/>
      <c r="F95" s="99"/>
      <c r="G95" s="99"/>
      <c r="H95" s="99"/>
    </row>
    <row r="96" spans="1:8" ht="107.1" customHeight="1" thickBot="1" x14ac:dyDescent="0.3">
      <c r="A96" s="7" t="s">
        <v>167</v>
      </c>
      <c r="B96" s="119" t="s">
        <v>73</v>
      </c>
      <c r="C96" s="56" t="s">
        <v>63</v>
      </c>
      <c r="D96" s="56"/>
      <c r="E96" s="57">
        <v>437</v>
      </c>
      <c r="F96" s="57">
        <v>1073</v>
      </c>
      <c r="G96" s="58" t="s">
        <v>188</v>
      </c>
      <c r="H96" s="59" t="e">
        <f>(1/((E96*F96)*0.000001))*G96</f>
        <v>#VALUE!</v>
      </c>
    </row>
    <row r="97" spans="1:8" ht="107.1" customHeight="1" thickBot="1" x14ac:dyDescent="0.3">
      <c r="A97" s="7" t="s">
        <v>172</v>
      </c>
      <c r="B97" s="117"/>
      <c r="C97" s="56" t="s">
        <v>64</v>
      </c>
      <c r="D97" s="56"/>
      <c r="E97" s="57">
        <v>437</v>
      </c>
      <c r="F97" s="57">
        <v>1073</v>
      </c>
      <c r="G97" s="58" t="s">
        <v>188</v>
      </c>
      <c r="H97" s="59" t="e">
        <f t="shared" ref="H97:H110" si="4">(1/((E97*F97)*0.000001))*G97</f>
        <v>#VALUE!</v>
      </c>
    </row>
    <row r="98" spans="1:8" ht="107.1" customHeight="1" thickBot="1" x14ac:dyDescent="0.3">
      <c r="A98" s="7" t="s">
        <v>168</v>
      </c>
      <c r="B98" s="117"/>
      <c r="C98" s="56" t="s">
        <v>65</v>
      </c>
      <c r="D98" s="56"/>
      <c r="E98" s="57">
        <v>437</v>
      </c>
      <c r="F98" s="57">
        <v>1073</v>
      </c>
      <c r="G98" s="58" t="s">
        <v>188</v>
      </c>
      <c r="H98" s="59" t="e">
        <f t="shared" si="4"/>
        <v>#VALUE!</v>
      </c>
    </row>
    <row r="99" spans="1:8" ht="107.1" customHeight="1" thickBot="1" x14ac:dyDescent="0.3">
      <c r="A99" s="7" t="s">
        <v>169</v>
      </c>
      <c r="B99" s="119" t="s">
        <v>87</v>
      </c>
      <c r="C99" s="56" t="s">
        <v>21</v>
      </c>
      <c r="D99" s="56"/>
      <c r="E99" s="60">
        <v>420</v>
      </c>
      <c r="F99" s="60">
        <v>1000</v>
      </c>
      <c r="G99" s="58" t="s">
        <v>188</v>
      </c>
      <c r="H99" s="59" t="e">
        <f t="shared" si="4"/>
        <v>#VALUE!</v>
      </c>
    </row>
    <row r="100" spans="1:8" ht="107.1" customHeight="1" thickBot="1" x14ac:dyDescent="0.3">
      <c r="A100" s="7" t="s">
        <v>170</v>
      </c>
      <c r="B100" s="117"/>
      <c r="C100" s="56" t="s">
        <v>20</v>
      </c>
      <c r="D100" s="56"/>
      <c r="E100" s="60">
        <v>420</v>
      </c>
      <c r="F100" s="60">
        <v>1000</v>
      </c>
      <c r="G100" s="58" t="s">
        <v>188</v>
      </c>
      <c r="H100" s="59" t="e">
        <f t="shared" si="4"/>
        <v>#VALUE!</v>
      </c>
    </row>
    <row r="101" spans="1:8" ht="107.1" customHeight="1" thickBot="1" x14ac:dyDescent="0.3">
      <c r="A101" s="7" t="s">
        <v>171</v>
      </c>
      <c r="B101" s="117"/>
      <c r="C101" s="56" t="s">
        <v>3</v>
      </c>
      <c r="D101" s="56"/>
      <c r="E101" s="60">
        <v>420</v>
      </c>
      <c r="F101" s="60">
        <v>1000</v>
      </c>
      <c r="G101" s="58" t="s">
        <v>188</v>
      </c>
      <c r="H101" s="59" t="e">
        <f t="shared" si="4"/>
        <v>#VALUE!</v>
      </c>
    </row>
    <row r="102" spans="1:8" ht="107.1" customHeight="1" thickBot="1" x14ac:dyDescent="0.3">
      <c r="A102" s="7" t="s">
        <v>173</v>
      </c>
      <c r="B102" s="119" t="s">
        <v>66</v>
      </c>
      <c r="C102" s="56" t="s">
        <v>67</v>
      </c>
      <c r="D102" s="61"/>
      <c r="E102" s="60">
        <v>200</v>
      </c>
      <c r="F102" s="60">
        <v>3000</v>
      </c>
      <c r="G102" s="58" t="s">
        <v>188</v>
      </c>
      <c r="H102" s="59" t="e">
        <f t="shared" si="4"/>
        <v>#VALUE!</v>
      </c>
    </row>
    <row r="103" spans="1:8" ht="107.1" customHeight="1" thickBot="1" x14ac:dyDescent="0.3">
      <c r="A103" s="7" t="s">
        <v>174</v>
      </c>
      <c r="B103" s="117"/>
      <c r="C103" s="56" t="s">
        <v>68</v>
      </c>
      <c r="D103" s="62"/>
      <c r="E103" s="60">
        <v>200</v>
      </c>
      <c r="F103" s="60">
        <v>3000</v>
      </c>
      <c r="G103" s="58" t="s">
        <v>188</v>
      </c>
      <c r="H103" s="59" t="e">
        <f t="shared" si="4"/>
        <v>#VALUE!</v>
      </c>
    </row>
    <row r="104" spans="1:8" ht="107.1" customHeight="1" thickBot="1" x14ac:dyDescent="0.3">
      <c r="A104" s="7" t="s">
        <v>175</v>
      </c>
      <c r="B104" s="117"/>
      <c r="C104" s="56" t="s">
        <v>69</v>
      </c>
      <c r="D104" s="61"/>
      <c r="E104" s="60">
        <v>200</v>
      </c>
      <c r="F104" s="60">
        <v>3000</v>
      </c>
      <c r="G104" s="58" t="s">
        <v>188</v>
      </c>
      <c r="H104" s="59" t="e">
        <f t="shared" si="4"/>
        <v>#VALUE!</v>
      </c>
    </row>
    <row r="105" spans="1:8" ht="107.1" customHeight="1" thickBot="1" x14ac:dyDescent="0.3">
      <c r="A105" s="7" t="s">
        <v>176</v>
      </c>
      <c r="B105" s="119" t="s">
        <v>70</v>
      </c>
      <c r="C105" s="56" t="s">
        <v>3</v>
      </c>
      <c r="D105" s="61"/>
      <c r="E105" s="60">
        <v>420</v>
      </c>
      <c r="F105" s="60">
        <v>1000</v>
      </c>
      <c r="G105" s="58" t="s">
        <v>188</v>
      </c>
      <c r="H105" s="59" t="e">
        <f t="shared" si="4"/>
        <v>#VALUE!</v>
      </c>
    </row>
    <row r="106" spans="1:8" ht="107.1" customHeight="1" thickBot="1" x14ac:dyDescent="0.3">
      <c r="A106" s="7" t="s">
        <v>178</v>
      </c>
      <c r="B106" s="117"/>
      <c r="C106" s="56" t="s">
        <v>20</v>
      </c>
      <c r="D106" s="61"/>
      <c r="E106" s="60">
        <v>420</v>
      </c>
      <c r="F106" s="60">
        <v>1000</v>
      </c>
      <c r="G106" s="58" t="s">
        <v>188</v>
      </c>
      <c r="H106" s="59" t="e">
        <f t="shared" si="4"/>
        <v>#VALUE!</v>
      </c>
    </row>
    <row r="107" spans="1:8" ht="107.1" customHeight="1" thickBot="1" x14ac:dyDescent="0.3">
      <c r="A107" s="7" t="s">
        <v>177</v>
      </c>
      <c r="B107" s="117"/>
      <c r="C107" s="56" t="s">
        <v>21</v>
      </c>
      <c r="D107" s="61"/>
      <c r="E107" s="60">
        <v>420</v>
      </c>
      <c r="F107" s="60">
        <v>1000</v>
      </c>
      <c r="G107" s="58" t="s">
        <v>188</v>
      </c>
      <c r="H107" s="59" t="e">
        <f t="shared" si="4"/>
        <v>#VALUE!</v>
      </c>
    </row>
    <row r="108" spans="1:8" ht="107.1" customHeight="1" thickBot="1" x14ac:dyDescent="0.3">
      <c r="A108" s="7" t="s">
        <v>179</v>
      </c>
      <c r="B108" s="119" t="s">
        <v>71</v>
      </c>
      <c r="C108" s="56" t="s">
        <v>68</v>
      </c>
      <c r="D108" s="61"/>
      <c r="E108" s="60">
        <v>420</v>
      </c>
      <c r="F108" s="60">
        <v>1000</v>
      </c>
      <c r="G108" s="58" t="s">
        <v>188</v>
      </c>
      <c r="H108" s="59" t="e">
        <f t="shared" si="4"/>
        <v>#VALUE!</v>
      </c>
    </row>
    <row r="109" spans="1:8" ht="107.1" customHeight="1" thickBot="1" x14ac:dyDescent="0.3">
      <c r="A109" s="7" t="s">
        <v>180</v>
      </c>
      <c r="B109" s="117" t="s">
        <v>71</v>
      </c>
      <c r="C109" s="56" t="s">
        <v>67</v>
      </c>
      <c r="D109" s="61"/>
      <c r="E109" s="60">
        <v>420</v>
      </c>
      <c r="F109" s="60">
        <v>1000</v>
      </c>
      <c r="G109" s="58" t="s">
        <v>188</v>
      </c>
      <c r="H109" s="59" t="e">
        <f t="shared" si="4"/>
        <v>#VALUE!</v>
      </c>
    </row>
    <row r="110" spans="1:8" ht="107.1" customHeight="1" thickBot="1" x14ac:dyDescent="0.3">
      <c r="A110" s="7" t="s">
        <v>181</v>
      </c>
      <c r="B110" s="120"/>
      <c r="C110" s="63" t="s">
        <v>69</v>
      </c>
      <c r="D110" s="64"/>
      <c r="E110" s="65">
        <v>420</v>
      </c>
      <c r="F110" s="65">
        <v>1000</v>
      </c>
      <c r="G110" s="66" t="s">
        <v>188</v>
      </c>
      <c r="H110" s="67" t="e">
        <f t="shared" si="4"/>
        <v>#VALUE!</v>
      </c>
    </row>
    <row r="111" spans="1:8" ht="232.5" customHeight="1" x14ac:dyDescent="0.25">
      <c r="A111" s="4"/>
      <c r="B111" s="78"/>
      <c r="C111" s="78"/>
      <c r="D111" s="78"/>
      <c r="E111" s="78"/>
      <c r="F111" s="78"/>
      <c r="G111" s="78"/>
      <c r="H111" s="78"/>
    </row>
    <row r="112" spans="1:8" ht="41.25" customHeight="1" x14ac:dyDescent="0.25">
      <c r="A112" s="4"/>
      <c r="B112" s="53">
        <f ca="1">TODAY()</f>
        <v>46170</v>
      </c>
      <c r="C112" s="79" t="s">
        <v>29</v>
      </c>
      <c r="D112" s="79"/>
      <c r="E112" s="79"/>
      <c r="F112" s="79"/>
      <c r="G112" s="79"/>
      <c r="H112" s="79"/>
    </row>
    <row r="113" spans="1:8" ht="41.25" customHeight="1" thickBot="1" x14ac:dyDescent="0.3">
      <c r="A113" s="4"/>
      <c r="B113" s="68" t="s">
        <v>0</v>
      </c>
      <c r="C113" s="113" t="s">
        <v>72</v>
      </c>
      <c r="D113" s="113"/>
      <c r="E113" s="113" t="s">
        <v>4</v>
      </c>
      <c r="F113" s="113"/>
      <c r="G113" s="113" t="s">
        <v>9</v>
      </c>
      <c r="H113" s="113"/>
    </row>
    <row r="114" spans="1:8" ht="237" customHeight="1" thickBot="1" x14ac:dyDescent="0.3">
      <c r="A114" s="7" t="s">
        <v>182</v>
      </c>
      <c r="B114" s="112" t="s">
        <v>12</v>
      </c>
      <c r="C114" s="110"/>
      <c r="D114" s="111"/>
      <c r="E114" s="112" t="s">
        <v>74</v>
      </c>
      <c r="F114" s="112"/>
      <c r="G114" s="115" t="s">
        <v>188</v>
      </c>
      <c r="H114" s="115"/>
    </row>
    <row r="115" spans="1:8" ht="237" customHeight="1" thickBot="1" x14ac:dyDescent="0.3">
      <c r="A115" s="7" t="s">
        <v>183</v>
      </c>
      <c r="B115" s="117"/>
      <c r="C115" s="110"/>
      <c r="D115" s="111"/>
      <c r="E115" s="112" t="s">
        <v>75</v>
      </c>
      <c r="F115" s="112"/>
      <c r="G115" s="115" t="s">
        <v>188</v>
      </c>
      <c r="H115" s="115"/>
    </row>
  </sheetData>
  <mergeCells count="159">
    <mergeCell ref="B114:B115"/>
    <mergeCell ref="C114:D114"/>
    <mergeCell ref="G57:H57"/>
    <mergeCell ref="G56:H56"/>
    <mergeCell ref="G55:H55"/>
    <mergeCell ref="G54:H54"/>
    <mergeCell ref="G53:H53"/>
    <mergeCell ref="B111:H111"/>
    <mergeCell ref="B99:B101"/>
    <mergeCell ref="B102:B104"/>
    <mergeCell ref="B105:B107"/>
    <mergeCell ref="B108:B110"/>
    <mergeCell ref="B62:B63"/>
    <mergeCell ref="E62:E63"/>
    <mergeCell ref="C93:C95"/>
    <mergeCell ref="D93:D95"/>
    <mergeCell ref="B82:C82"/>
    <mergeCell ref="B96:B98"/>
    <mergeCell ref="G60:H60"/>
    <mergeCell ref="E88:F88"/>
    <mergeCell ref="E87:F87"/>
    <mergeCell ref="E85:F85"/>
    <mergeCell ref="E90:F90"/>
    <mergeCell ref="E89:F89"/>
    <mergeCell ref="C59:G59"/>
    <mergeCell ref="C80:G80"/>
    <mergeCell ref="C92:H92"/>
    <mergeCell ref="C112:H112"/>
    <mergeCell ref="E64:E67"/>
    <mergeCell ref="F64:F67"/>
    <mergeCell ref="B60:B61"/>
    <mergeCell ref="C60:C61"/>
    <mergeCell ref="D60:D61"/>
    <mergeCell ref="E60:E61"/>
    <mergeCell ref="F60:F61"/>
    <mergeCell ref="E73:E75"/>
    <mergeCell ref="B91:H91"/>
    <mergeCell ref="B93:B95"/>
    <mergeCell ref="F68:F69"/>
    <mergeCell ref="B70:B72"/>
    <mergeCell ref="E70:E72"/>
    <mergeCell ref="F70:F72"/>
    <mergeCell ref="C88:D88"/>
    <mergeCell ref="C89:D89"/>
    <mergeCell ref="C115:D115"/>
    <mergeCell ref="E115:F115"/>
    <mergeCell ref="E114:F114"/>
    <mergeCell ref="E113:F113"/>
    <mergeCell ref="E93:F93"/>
    <mergeCell ref="G93:H93"/>
    <mergeCell ref="E94:E95"/>
    <mergeCell ref="F94:F95"/>
    <mergeCell ref="G94:G95"/>
    <mergeCell ref="H94:H95"/>
    <mergeCell ref="G114:H114"/>
    <mergeCell ref="G115:H115"/>
    <mergeCell ref="G113:H113"/>
    <mergeCell ref="C113:D113"/>
    <mergeCell ref="G82:H82"/>
    <mergeCell ref="G83:H83"/>
    <mergeCell ref="B83:C83"/>
    <mergeCell ref="B84:H84"/>
    <mergeCell ref="E83:F83"/>
    <mergeCell ref="E82:F82"/>
    <mergeCell ref="G85:H85"/>
    <mergeCell ref="C90:D90"/>
    <mergeCell ref="C85:D85"/>
    <mergeCell ref="C86:D86"/>
    <mergeCell ref="C87:D87"/>
    <mergeCell ref="G90:H90"/>
    <mergeCell ref="G89:H89"/>
    <mergeCell ref="G88:H88"/>
    <mergeCell ref="G87:H87"/>
    <mergeCell ref="G86:H86"/>
    <mergeCell ref="B18:B19"/>
    <mergeCell ref="E18:E19"/>
    <mergeCell ref="F18:F19"/>
    <mergeCell ref="B31:C31"/>
    <mergeCell ref="B46:H46"/>
    <mergeCell ref="B58:H58"/>
    <mergeCell ref="E86:F86"/>
    <mergeCell ref="B57:C57"/>
    <mergeCell ref="B53:C53"/>
    <mergeCell ref="D57:E57"/>
    <mergeCell ref="D53:E53"/>
    <mergeCell ref="B79:H79"/>
    <mergeCell ref="B81:C81"/>
    <mergeCell ref="G81:H81"/>
    <mergeCell ref="E81:F81"/>
    <mergeCell ref="B73:B75"/>
    <mergeCell ref="F62:F63"/>
    <mergeCell ref="B64:B67"/>
    <mergeCell ref="F73:F75"/>
    <mergeCell ref="B76:B77"/>
    <mergeCell ref="E76:E77"/>
    <mergeCell ref="F76:F77"/>
    <mergeCell ref="B68:B69"/>
    <mergeCell ref="E68:E69"/>
    <mergeCell ref="B1:H9"/>
    <mergeCell ref="B11:B13"/>
    <mergeCell ref="C11:C13"/>
    <mergeCell ref="D11:D13"/>
    <mergeCell ref="B14:B15"/>
    <mergeCell ref="E14:E15"/>
    <mergeCell ref="F14:F15"/>
    <mergeCell ref="E16:E17"/>
    <mergeCell ref="F16:F17"/>
    <mergeCell ref="B16:B17"/>
    <mergeCell ref="E11:E13"/>
    <mergeCell ref="F11:F13"/>
    <mergeCell ref="G11:H12"/>
    <mergeCell ref="B30:C30"/>
    <mergeCell ref="B29:C29"/>
    <mergeCell ref="E30:F30"/>
    <mergeCell ref="E29:F29"/>
    <mergeCell ref="B35:B36"/>
    <mergeCell ref="B37:B39"/>
    <mergeCell ref="C10:H10"/>
    <mergeCell ref="B27:H27"/>
    <mergeCell ref="E32:F32"/>
    <mergeCell ref="E31:F31"/>
    <mergeCell ref="G31:H31"/>
    <mergeCell ref="G30:H30"/>
    <mergeCell ref="B33:H33"/>
    <mergeCell ref="B20:B23"/>
    <mergeCell ref="E20:E23"/>
    <mergeCell ref="F20:F23"/>
    <mergeCell ref="E24:E26"/>
    <mergeCell ref="F24:F26"/>
    <mergeCell ref="B24:B26"/>
    <mergeCell ref="G29:H29"/>
    <mergeCell ref="B32:C32"/>
    <mergeCell ref="C28:F28"/>
    <mergeCell ref="C34:G34"/>
    <mergeCell ref="G32:H32"/>
    <mergeCell ref="G52:H52"/>
    <mergeCell ref="B56:C56"/>
    <mergeCell ref="B55:C55"/>
    <mergeCell ref="B54:C54"/>
    <mergeCell ref="D35:D36"/>
    <mergeCell ref="E35:E36"/>
    <mergeCell ref="F35:F36"/>
    <mergeCell ref="B52:C52"/>
    <mergeCell ref="D52:E52"/>
    <mergeCell ref="C35:C36"/>
    <mergeCell ref="B44:B45"/>
    <mergeCell ref="E48:F49"/>
    <mergeCell ref="D55:E55"/>
    <mergeCell ref="D56:E56"/>
    <mergeCell ref="D54:E54"/>
    <mergeCell ref="B47:D47"/>
    <mergeCell ref="B50:H50"/>
    <mergeCell ref="C51:G51"/>
    <mergeCell ref="G49:H49"/>
    <mergeCell ref="G48:H48"/>
    <mergeCell ref="G47:H47"/>
    <mergeCell ref="G35:H35"/>
    <mergeCell ref="B40:B41"/>
    <mergeCell ref="B48:C49"/>
  </mergeCells>
  <printOptions horizontalCentered="1"/>
  <pageMargins left="0.25" right="0.25" top="0.33" bottom="0.17" header="0.3" footer="0.3"/>
  <pageSetup paperSize="9" scale="41" fitToHeight="0" orientation="portrait" r:id="rId1"/>
  <rowBreaks count="7" manualBreakCount="7">
    <brk id="26" min="1" max="7" man="1"/>
    <brk id="32" min="1" max="7" man="1"/>
    <brk id="49" min="1" max="7" man="1"/>
    <brk id="57" min="1" max="7" man="1"/>
    <brk id="78" min="1" max="7" man="1"/>
    <brk id="90" min="1" max="7" man="1"/>
    <brk id="110" min="1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Фасад.панели</vt:lpstr>
      <vt:lpstr>Фасад.панели!Print_Area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MKZ1_UK</dc:creator>
  <cp:lastModifiedBy>system1C</cp:lastModifiedBy>
  <cp:lastPrinted>2023-07-20T02:00:40Z</cp:lastPrinted>
  <dcterms:created xsi:type="dcterms:W3CDTF">2018-07-26T05:52:38Z</dcterms:created>
  <dcterms:modified xsi:type="dcterms:W3CDTF">2026-05-27T15:58:34Z</dcterms:modified>
</cp:coreProperties>
</file>